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useppe\Desktop\Pagamenti e affidamenti\Affidamenti 2023\"/>
    </mc:Choice>
  </mc:AlternateContent>
  <bookViews>
    <workbookView xWindow="0" yWindow="0" windowWidth="14010" windowHeight="921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4" i="1" l="1"/>
  <c r="M39" i="1"/>
  <c r="M36" i="1"/>
  <c r="M35" i="1"/>
  <c r="M34" i="1"/>
  <c r="M32" i="1"/>
  <c r="M27" i="1"/>
  <c r="M21" i="1"/>
  <c r="M13" i="1"/>
  <c r="M24" i="1"/>
</calcChain>
</file>

<file path=xl/sharedStrings.xml><?xml version="1.0" encoding="utf-8"?>
<sst xmlns="http://schemas.openxmlformats.org/spreadsheetml/2006/main" count="1046" uniqueCount="459">
  <si>
    <t>Oggetto</t>
  </si>
  <si>
    <t>Denominazione azienda appaltante</t>
  </si>
  <si>
    <t>Codice fiscale azienda appaltante</t>
  </si>
  <si>
    <t>Procedura di scelta del contraente</t>
  </si>
  <si>
    <t>Codice CIG</t>
  </si>
  <si>
    <t>Partecipanti alla procedura</t>
  </si>
  <si>
    <t>Aggiudicatari della procedura</t>
  </si>
  <si>
    <t>CF Aggiudicatario</t>
  </si>
  <si>
    <t>Importo di aggiudicazione</t>
  </si>
  <si>
    <t>Data di effettivo inizio dei lavori o forniture</t>
  </si>
  <si>
    <t>Data di ultimazione dei lavori o forniture</t>
  </si>
  <si>
    <t>Importo liquidato</t>
  </si>
  <si>
    <t>ASSISTENZA HARDWARE E SOFTWARE</t>
  </si>
  <si>
    <t>CONSORZIO FARMACEUTICO INTERCOMUNALE</t>
  </si>
  <si>
    <t>03406400659</t>
  </si>
  <si>
    <t>AFFIDAMENTO DIRETTO</t>
  </si>
  <si>
    <t>Z1E269221D</t>
  </si>
  <si>
    <t>ALFA BIT OMEGA SRL</t>
  </si>
  <si>
    <t>02884930658</t>
  </si>
  <si>
    <t>ACQUISTO MISURATORI FISCALI</t>
  </si>
  <si>
    <t>Z5028FF1EF</t>
  </si>
  <si>
    <t>LOCAZIONE DISTRIBUTORI DI PROFILATTICI</t>
  </si>
  <si>
    <t>PROCEDURA NEGOZIATA SENZA PREVIA PUBBLICAZIONE DEL BANDO DI GARA</t>
  </si>
  <si>
    <t>80670926E9</t>
  </si>
  <si>
    <t>EUROCONSULT (INTESA SAN PAOLO)</t>
  </si>
  <si>
    <t>00799960158</t>
  </si>
  <si>
    <t>FORNITURA ENERGIA ELETTRICA FARMACIE E SEDE AMMINISTRATIVA, GAS SEDE AMMINISTRATIVA</t>
  </si>
  <si>
    <t>Z562B9FC32</t>
  </si>
  <si>
    <t>NEW ENERGY GAS E LUCE SRL</t>
  </si>
  <si>
    <t>MANUTENZIONE FARMACIE COMUNALI E SEDE AMMINISTRATIVA</t>
  </si>
  <si>
    <t>ZF42D594E6</t>
  </si>
  <si>
    <t>CERRATO SERVICE</t>
  </si>
  <si>
    <t>04151890656</t>
  </si>
  <si>
    <t>CANONE ASSISTENZA HARDWARE</t>
  </si>
  <si>
    <t>Z0B301712D</t>
  </si>
  <si>
    <t xml:space="preserve">SERVIZIO DI VIGILANZA    </t>
  </si>
  <si>
    <t>ZA0301C866</t>
  </si>
  <si>
    <t>CITTA' SICURA SRL</t>
  </si>
  <si>
    <t>05623990651</t>
  </si>
  <si>
    <t>MANUTENZIONE FARMACIE COMUNALI</t>
  </si>
  <si>
    <t>Z1F30AC22A</t>
  </si>
  <si>
    <t>ELETTROTECH di CASABURI GIUSEPPE</t>
  </si>
  <si>
    <t>CSBGPP78A19H703W</t>
  </si>
  <si>
    <t>ACQUISTO FARMACI E PARAFARMACI</t>
  </si>
  <si>
    <t>Z16329375E</t>
  </si>
  <si>
    <t>POLIFARMA BENESSERE</t>
  </si>
  <si>
    <t>04888070960</t>
  </si>
  <si>
    <t>ZDC32C3B6B</t>
  </si>
  <si>
    <t>CURA FARMA SRL</t>
  </si>
  <si>
    <t>03975000617</t>
  </si>
  <si>
    <t>FORNITURA LAVORO INTERINALE</t>
  </si>
  <si>
    <t>TEMPOR SPA</t>
  </si>
  <si>
    <t>00685980146</t>
  </si>
  <si>
    <t>ZEC330A64A</t>
  </si>
  <si>
    <t>DOMPE' FARMACEUTICI SPA</t>
  </si>
  <si>
    <t>00791570153</t>
  </si>
  <si>
    <t>Z04332ECE8</t>
  </si>
  <si>
    <t>ZENTIVA ITALIA SRL</t>
  </si>
  <si>
    <t>ZF133459CA</t>
  </si>
  <si>
    <t>MONTEFARMACO OTC SPA</t>
  </si>
  <si>
    <t>8932999FF6</t>
  </si>
  <si>
    <t>ACQUISTO FARMACI E PARAFARMACI E DISPOSITIVI MEDICI</t>
  </si>
  <si>
    <t>Z1933BEEBF</t>
  </si>
  <si>
    <t xml:space="preserve">ARTSANA SPA </t>
  </si>
  <si>
    <t>00227010139</t>
  </si>
  <si>
    <t>Canone di noleggio Multifunzione Sede Amministrativa e Farmacie Comunali</t>
  </si>
  <si>
    <t xml:space="preserve">AFFIDAMENTO DIRETTO </t>
  </si>
  <si>
    <t>Z3534B5ACC</t>
  </si>
  <si>
    <t>Servizio telefonia fissa e dati mobili Farmacie Comunali e Sede Amministrativa</t>
  </si>
  <si>
    <t>Z1734B5B89</t>
  </si>
  <si>
    <t>Acquisto su PIATTAFORMA MePA licenza software di magazzino Wingesfar</t>
  </si>
  <si>
    <t>ZCC34BCFF9</t>
  </si>
  <si>
    <t xml:space="preserve">FARRMA OFFICE </t>
  </si>
  <si>
    <t>PLMSRN78T01A091Q</t>
  </si>
  <si>
    <t>Canone assistenza Hardware</t>
  </si>
  <si>
    <t>ZAE34B5918</t>
  </si>
  <si>
    <t>Servizi inventariali + Servizio assistenza tariffazione</t>
  </si>
  <si>
    <t>ZF434DC307</t>
  </si>
  <si>
    <t>FARMA OFFICE SRL</t>
  </si>
  <si>
    <t>Forntura lavoro interinale</t>
  </si>
  <si>
    <t>Z0C34E2C28</t>
  </si>
  <si>
    <t>Manutenzione Farmacie Comunali</t>
  </si>
  <si>
    <t>ZC834B5E24</t>
  </si>
  <si>
    <t>EURO IMPIANTI SRL</t>
  </si>
  <si>
    <t>04797620657</t>
  </si>
  <si>
    <t>Fornitura Farmaci in DPC</t>
  </si>
  <si>
    <t>90795265E1</t>
  </si>
  <si>
    <t>FEDERFAR NA. SRL</t>
  </si>
  <si>
    <t>06074611218</t>
  </si>
  <si>
    <t>Fornitura Ossigeno liquido e gassoso</t>
  </si>
  <si>
    <t>9079032E35</t>
  </si>
  <si>
    <t>MAGALDI LIFE SRL</t>
  </si>
  <si>
    <t>02637700655</t>
  </si>
  <si>
    <t>Fornitura buoni pasto</t>
  </si>
  <si>
    <t>Z8D34E19FB</t>
  </si>
  <si>
    <t>EDENRED ITALIA SRL</t>
  </si>
  <si>
    <t>01014660417</t>
  </si>
  <si>
    <t>Fornitura servizio vigilanza e trasporto valori</t>
  </si>
  <si>
    <t>Z7F34E2CC2</t>
  </si>
  <si>
    <t>Z1334B5784</t>
  </si>
  <si>
    <t>IDROCLIMA SERVICE SOC.COOPERATIVA</t>
  </si>
  <si>
    <t>04925450654</t>
  </si>
  <si>
    <t>Fornitura e assistenza software contabilità</t>
  </si>
  <si>
    <t>Z5934DC464</t>
  </si>
  <si>
    <t>DIOGENE SOFTWARE SAS</t>
  </si>
  <si>
    <t>04592540654</t>
  </si>
  <si>
    <t>Z9C34B572F</t>
  </si>
  <si>
    <t>PERCOPO CLAUDIO</t>
  </si>
  <si>
    <t>PRCCLD64S19F839F</t>
  </si>
  <si>
    <t>Fornitura servizio smaltimento farmaci, parafarmaci e farmaci stupefacenti</t>
  </si>
  <si>
    <t>ZD934E2A8B</t>
  </si>
  <si>
    <t>SMALTECO SRL</t>
  </si>
  <si>
    <t>06177810634</t>
  </si>
  <si>
    <t xml:space="preserve">Fornitura servizio RSPP </t>
  </si>
  <si>
    <t>Z9F34E28A3</t>
  </si>
  <si>
    <t>STUDIO MAZZEO SCRL</t>
  </si>
  <si>
    <t>03115030797</t>
  </si>
  <si>
    <t>Fornitura (trimestrale) farmaci e parafararmaci</t>
  </si>
  <si>
    <t>ZDF34F03DD</t>
  </si>
  <si>
    <t>SO.FARMA MORRA SPA</t>
  </si>
  <si>
    <t>Acquisto farmaci e parafarmaci</t>
  </si>
  <si>
    <t>Z0F356AD9B</t>
  </si>
  <si>
    <t>ZE2356ACA1</t>
  </si>
  <si>
    <t>DESA PHARMA SRL</t>
  </si>
  <si>
    <t>08315840960</t>
  </si>
  <si>
    <t>Z3F356ACD1</t>
  </si>
  <si>
    <t>MAX FARMA SRL</t>
  </si>
  <si>
    <t>03074940655</t>
  </si>
  <si>
    <t>ZCA35848D2</t>
  </si>
  <si>
    <t>FARMAC ZABBAN</t>
  </si>
  <si>
    <t>00503151201</t>
  </si>
  <si>
    <t>Z08358497A</t>
  </si>
  <si>
    <t xml:space="preserve">INDUSTRIA FARMACEUTICA NOVA ARGENTIA SRL </t>
  </si>
  <si>
    <t>02387941202</t>
  </si>
  <si>
    <t>ZF1358FAFE</t>
  </si>
  <si>
    <t>TEVA ITALIA SRL</t>
  </si>
  <si>
    <t>11654150157</t>
  </si>
  <si>
    <t>9142548D45</t>
  </si>
  <si>
    <t>AGIPS FARMACEUTICI SRL</t>
  </si>
  <si>
    <t>00167750991</t>
  </si>
  <si>
    <t>91426143BF</t>
  </si>
  <si>
    <t>ALFASIGMA SPA</t>
  </si>
  <si>
    <t>03432221202</t>
  </si>
  <si>
    <t>914263878C</t>
  </si>
  <si>
    <t>9142663C2C</t>
  </si>
  <si>
    <t>ASCENSIA DIABETES CARE</t>
  </si>
  <si>
    <t>9142720B36</t>
  </si>
  <si>
    <t>CHEMIST'S RESEARCH SRL</t>
  </si>
  <si>
    <t>03427560754</t>
  </si>
  <si>
    <t>9143634D77</t>
  </si>
  <si>
    <t>ESI SPA</t>
  </si>
  <si>
    <t>01859590042</t>
  </si>
  <si>
    <t>FIDIA FARMACEUTICI SPA</t>
  </si>
  <si>
    <t>00204260285</t>
  </si>
  <si>
    <t>914387652E</t>
  </si>
  <si>
    <t>MARCO VITI FARMACEUTICI</t>
  </si>
  <si>
    <t>02489250130</t>
  </si>
  <si>
    <t>91439409FD</t>
  </si>
  <si>
    <t>914595372C</t>
  </si>
  <si>
    <t>PIKDARE SPA</t>
  </si>
  <si>
    <t>03690650134</t>
  </si>
  <si>
    <t>91459894E2</t>
  </si>
  <si>
    <t>RECKITT BENKISER HEALT ITALIA SPA</t>
  </si>
  <si>
    <t>06325010152</t>
  </si>
  <si>
    <t>9146020E74</t>
  </si>
  <si>
    <t>RECORDATI SPA</t>
  </si>
  <si>
    <t>00748210150</t>
  </si>
  <si>
    <t>9146094B86</t>
  </si>
  <si>
    <t>RPF</t>
  </si>
  <si>
    <t>02800270619</t>
  </si>
  <si>
    <t>ZF435FD3E6</t>
  </si>
  <si>
    <t>ABIOGEN PHARMA SPA (GAMMADIS)</t>
  </si>
  <si>
    <t>05200381001</t>
  </si>
  <si>
    <t>ZF935FAF02</t>
  </si>
  <si>
    <t>NEOPHARMED GENTILI SPA</t>
  </si>
  <si>
    <t>06647900965</t>
  </si>
  <si>
    <t>ZAC3612B44</t>
  </si>
  <si>
    <t xml:space="preserve">ABC FARMACEUTICI </t>
  </si>
  <si>
    <t>08028050014</t>
  </si>
  <si>
    <t xml:space="preserve"> Z5E3619C91</t>
  </si>
  <si>
    <t>PHARMANUTRA  SPA</t>
  </si>
  <si>
    <t>01679440501</t>
  </si>
  <si>
    <t>Acquisto dispositivi medici</t>
  </si>
  <si>
    <t>ZCB3645A8C</t>
  </si>
  <si>
    <t>MASTINDUSTRIA ITALIA</t>
  </si>
  <si>
    <t>ZB936675DB</t>
  </si>
  <si>
    <t>LABORATORIO RICERCHE BIOCHIMICHE SRL</t>
  </si>
  <si>
    <t>06204460965</t>
  </si>
  <si>
    <t>Manutenzione  Farmacie Comunali e Sede Amministrativa</t>
  </si>
  <si>
    <t>ZDB3666E5A</t>
  </si>
  <si>
    <t xml:space="preserve">SALERNO SERVIZI TECNOLOGICI SOCIETA' COOPERATIVA </t>
  </si>
  <si>
    <t>00521970656</t>
  </si>
  <si>
    <t>Manutenzione  Farmacie Comunali</t>
  </si>
  <si>
    <t>Z093673993</t>
  </si>
  <si>
    <t>SA.MA. SRL</t>
  </si>
  <si>
    <t>05193640652</t>
  </si>
  <si>
    <t>Z16368ACC1</t>
  </si>
  <si>
    <t>ESSITY ITALIA SPA</t>
  </si>
  <si>
    <t>03318780966</t>
  </si>
  <si>
    <t>Z93369B4DB</t>
  </si>
  <si>
    <t>GIULIANI</t>
  </si>
  <si>
    <t>00752450155</t>
  </si>
  <si>
    <t>ZEC36B2307</t>
  </si>
  <si>
    <t>ISTITUTO GANASSINI SPA DI RICERCHE BIOCHIMICHE</t>
  </si>
  <si>
    <t>00885180158</t>
  </si>
  <si>
    <t>Acquisto materiale di pulizia tramite trattativa diretta su Piattaforma MePA</t>
  </si>
  <si>
    <t>PROCEDURA RISTRETTA</t>
  </si>
  <si>
    <t>Z6236BFCC1</t>
  </si>
  <si>
    <t>SANCHIMICA ITALIA SRLS</t>
  </si>
  <si>
    <t>05196080658</t>
  </si>
  <si>
    <t>ZDF36C970B</t>
  </si>
  <si>
    <t>LABORATOIRES EXPANSCIENCE ITALIA SRL</t>
  </si>
  <si>
    <t>ZB136C9F3C</t>
  </si>
  <si>
    <t>PARAFARM</t>
  </si>
  <si>
    <t>03066870654</t>
  </si>
  <si>
    <t>Affidamento del servizio di somministrazione lavoratori interinali</t>
  </si>
  <si>
    <t>92829325D2</t>
  </si>
  <si>
    <t>APIS SRL AGENZIA PER IL LAVORO</t>
  </si>
  <si>
    <t>05673560651</t>
  </si>
  <si>
    <t>Z5D36D77D4</t>
  </si>
  <si>
    <t>ZETA FARMACEUTICI</t>
  </si>
  <si>
    <t>00330790247</t>
  </si>
  <si>
    <t>Z1036F6AB9</t>
  </si>
  <si>
    <t>CABER FARMACEUTICI (I.B.N. SAVIO)</t>
  </si>
  <si>
    <t>01271090381</t>
  </si>
  <si>
    <t>Z3A3700FFA</t>
  </si>
  <si>
    <t>POLIFARMA SPA</t>
  </si>
  <si>
    <t>00403210586</t>
  </si>
  <si>
    <t>Acquisto di materiale vario, tramite Trattativa Diretta su Piattaforma MePA</t>
  </si>
  <si>
    <t>Z893707B8D</t>
  </si>
  <si>
    <t xml:space="preserve">LA GRECA ANGELO &amp; C. S.R.L. </t>
  </si>
  <si>
    <t>01996310650</t>
  </si>
  <si>
    <t>Acquisto di prodotti per la pulizia, tramite Trattativa Diretta su Piattaforma MePA</t>
  </si>
  <si>
    <t>ZEB3710AA4</t>
  </si>
  <si>
    <t xml:space="preserve">DI LECCE FORNITURE </t>
  </si>
  <si>
    <t>08000971211</t>
  </si>
  <si>
    <t>Servizio di consulenza e gestione sito istituzionale</t>
  </si>
  <si>
    <t>Z85372A957</t>
  </si>
  <si>
    <t>WEB ARTIS DI SIVIO CARICASOLE</t>
  </si>
  <si>
    <t>CRCSLV83B21H703V</t>
  </si>
  <si>
    <t>Fornitura farmaci e parafarmaci</t>
  </si>
  <si>
    <t>9375365BF0</t>
  </si>
  <si>
    <t>ALLIANCE HEALTCARE ITALIA DISTRIBUZIONI SPA</t>
  </si>
  <si>
    <t>00432760585</t>
  </si>
  <si>
    <t>Manutenzione porta d'ingresso Farmacia Comunale Angri Via Dei Goti</t>
  </si>
  <si>
    <t>ZC7379312E</t>
  </si>
  <si>
    <t>DORO' PORTE di Russo Antonio</t>
  </si>
  <si>
    <t>RSSNTN70L12A294Y</t>
  </si>
  <si>
    <t>Z2137AE5D9</t>
  </si>
  <si>
    <t>CAPO SERRAMENTI di Valentino Capo</t>
  </si>
  <si>
    <t>05563010650</t>
  </si>
  <si>
    <t>Acquisto materiale di cancelleria e complementi d'arredo tramite Trattativa diretta su piattaforma MePA</t>
  </si>
  <si>
    <t>ZD937B7787</t>
  </si>
  <si>
    <t>DESIG ITALIA</t>
  </si>
  <si>
    <t>05174780659</t>
  </si>
  <si>
    <t>Manutenzione porta d'ingresso Farmacia Comunale Baronissi</t>
  </si>
  <si>
    <t>ZF737C584C</t>
  </si>
  <si>
    <t xml:space="preserve">IMSA AUTOMAZIONI SRL </t>
  </si>
  <si>
    <t>09287120159</t>
  </si>
  <si>
    <t>Lavori rifacimento impianto idirico farmacia comunale Angri viale Europa</t>
  </si>
  <si>
    <t>Z8A37D33F5</t>
  </si>
  <si>
    <t>Idroclimaservice Società cooperativa a.r.l.  04925450654  SA.MA SRL 05193640652</t>
  </si>
  <si>
    <t>A.C. IMPIANTI di Alberto Campagna</t>
  </si>
  <si>
    <t>09099881212</t>
  </si>
  <si>
    <t>Fornitura prodotti sanitari</t>
  </si>
  <si>
    <t>ZA2381A9CF</t>
  </si>
  <si>
    <t>SOLIDEA SRL (CALZIFICIO PINELLI)</t>
  </si>
  <si>
    <t>00383000205</t>
  </si>
  <si>
    <t>Verifica periodica bilancia Farmacia ComunalI Baronissi, Capacio 1 e Scafati 3</t>
  </si>
  <si>
    <t xml:space="preserve"> </t>
  </si>
  <si>
    <t>Z313825554</t>
  </si>
  <si>
    <t>CUTINO BILANCE &amp; C.</t>
  </si>
  <si>
    <t>00742210651</t>
  </si>
  <si>
    <t>Lavori rifacimento impianto idrico farmacia comunale Angri via dei Goti</t>
  </si>
  <si>
    <t>ZC1382A552</t>
  </si>
  <si>
    <t>VGI TECH SRL</t>
  </si>
  <si>
    <t>06031270652</t>
  </si>
  <si>
    <t>Manutenzione ordinaria e straordinaria farmacie comunali.</t>
  </si>
  <si>
    <t>Z6D386F929</t>
  </si>
  <si>
    <t>A.C. IMPIANTI di ALBERTO CAMPAGNA</t>
  </si>
  <si>
    <t>Manutenzione serranda farmacia comunale Salerno 1</t>
  </si>
  <si>
    <t>Z8F388277C</t>
  </si>
  <si>
    <t>CERRATO SERVICE SRL</t>
  </si>
  <si>
    <t>Fornitura profumi e prodotti cosmetici</t>
  </si>
  <si>
    <t>Z7638A982B</t>
  </si>
  <si>
    <t>JAVYK ITALIA, LUXURY PARFUMS AND COSMETICS</t>
  </si>
  <si>
    <t>Acquisto di materiale di cancelleria tramite OdA su piattaforma MePA</t>
  </si>
  <si>
    <t>ZE438B49DE</t>
  </si>
  <si>
    <t>ERREBIAN SPA</t>
  </si>
  <si>
    <t>02044501001</t>
  </si>
  <si>
    <t>Fornitura farmaci e parfarmaci</t>
  </si>
  <si>
    <t>Z353922DA0</t>
  </si>
  <si>
    <t>CO.DI.FI S.R.L. - CONSORZIO STABILE PER LA DISTRIBUZIONE</t>
  </si>
  <si>
    <t>02344710484</t>
  </si>
  <si>
    <t>ZC33963A04</t>
  </si>
  <si>
    <t>ALFABIT OMEGA SRL</t>
  </si>
  <si>
    <t>ZF939639DD</t>
  </si>
  <si>
    <t>Z1A3963991</t>
  </si>
  <si>
    <t>ALLIANCE HEALTCARE ITALIA DISTRIBUZIONE SPA</t>
  </si>
  <si>
    <t xml:space="preserve">Fornitura acqua farmacie comunali </t>
  </si>
  <si>
    <t>ZE93963B6F</t>
  </si>
  <si>
    <t>ASIS SALERNITANA RETI E IMPIANTI SPA</t>
  </si>
  <si>
    <t>00268520657</t>
  </si>
  <si>
    <t>Servizio di vigilanza e trasporto valori</t>
  </si>
  <si>
    <t>Z593964A8C</t>
  </si>
  <si>
    <t>Fornitura acqua farmacia comunale Ascea</t>
  </si>
  <si>
    <t>Z7C3963C73</t>
  </si>
  <si>
    <t>CONSAC GESTIONI IDRICHE SPA</t>
  </si>
  <si>
    <t>00182790659</t>
  </si>
  <si>
    <t>Z603963CBF</t>
  </si>
  <si>
    <t>Servizi inventariali</t>
  </si>
  <si>
    <t>ZF13963D97</t>
  </si>
  <si>
    <t>FARMAOFFICE S.R.L.S. a Socio Unico</t>
  </si>
  <si>
    <t>95856611B3</t>
  </si>
  <si>
    <t>Z813963ADB</t>
  </si>
  <si>
    <t>G.O.R.I.</t>
  </si>
  <si>
    <t>07599620635</t>
  </si>
  <si>
    <t>Fornitura ossigeno</t>
  </si>
  <si>
    <t>95856443AB</t>
  </si>
  <si>
    <t>Fornitura energia elettrica farmacie e sede amministrativa e gas sede amministrativa.</t>
  </si>
  <si>
    <t>9585677EE3</t>
  </si>
  <si>
    <t>Fornitura e assistenza software di magazzino</t>
  </si>
  <si>
    <t>ZED3963D7E</t>
  </si>
  <si>
    <t>PUNTOLAB</t>
  </si>
  <si>
    <t>04440020651</t>
  </si>
  <si>
    <t>Fornitura acqua sede Amministrativa e farmacie comunali di Salerno</t>
  </si>
  <si>
    <t>ZC03963C26</t>
  </si>
  <si>
    <t>SISTEMI SALERNO- SERVIZI IDRICI SPA</t>
  </si>
  <si>
    <t>03453020657</t>
  </si>
  <si>
    <t>9585613A14</t>
  </si>
  <si>
    <t>Proroga del servizio di gestione, manutenzione e aggiornamento sito web istituzionale e collaborazione alla tenuta dell'Albo online</t>
  </si>
  <si>
    <t>ZF73966477</t>
  </si>
  <si>
    <t>WEBARTIS di SILVIO CARICASOLE</t>
  </si>
  <si>
    <t>Servizio manutenzione estintori, installazione e gestione della segnaletica nei luoghi di lavoro, del Consorzio Farmaceutico Intercomunale.</t>
  </si>
  <si>
    <t>ZDB3969BAB</t>
  </si>
  <si>
    <t>C.I.S.A.D. di D'ANTUONO ANTONIO</t>
  </si>
  <si>
    <t>DNTNTN71H11C722G</t>
  </si>
  <si>
    <t>Z6A39699A5</t>
  </si>
  <si>
    <t>Servizio Prevenzione e protezione sui luoghi di lavoro</t>
  </si>
  <si>
    <t>Z6439699FD</t>
  </si>
  <si>
    <t>Manutenzione farmacie comunali</t>
  </si>
  <si>
    <t>ZD2397CE17</t>
  </si>
  <si>
    <t>Z693979947</t>
  </si>
  <si>
    <t>MASTROLIA ROBERTO</t>
  </si>
  <si>
    <t>Servizio tarature bilance</t>
  </si>
  <si>
    <t>Z0F3997800</t>
  </si>
  <si>
    <t>CUTINO &amp; C. SRL</t>
  </si>
  <si>
    <t>Fornitura e installazione n° 4 lucchetti per le serrande della farmacia comunale di Baronissi</t>
  </si>
  <si>
    <t>Z9339BFC73</t>
  </si>
  <si>
    <t>SOMMA FERRAMENTA</t>
  </si>
  <si>
    <t>05843080655</t>
  </si>
  <si>
    <t>Z4739CA437</t>
  </si>
  <si>
    <t>F.LLI AMATRUDA IMPIANTI ELETTRICI SNC</t>
  </si>
  <si>
    <t>04843390651</t>
  </si>
  <si>
    <t>Z8239D8EC3</t>
  </si>
  <si>
    <t>ZDA39DEF09</t>
  </si>
  <si>
    <t>BIODELTA SRL</t>
  </si>
  <si>
    <t>01990220616</t>
  </si>
  <si>
    <t>ZA939ECD24</t>
  </si>
  <si>
    <t>Z2B39F5AAF</t>
  </si>
  <si>
    <t>ZC639F226A</t>
  </si>
  <si>
    <t xml:space="preserve">VOLTOLINA COSMETICI SRL </t>
  </si>
  <si>
    <t>04274160276</t>
  </si>
  <si>
    <t>Lavori edili presso sede amministrativa e farmacia comunale Salerno 2</t>
  </si>
  <si>
    <t>Z073A10645</t>
  </si>
  <si>
    <t>PATRONE ANIELLO</t>
  </si>
  <si>
    <t>PTRNLL62P29A509F</t>
  </si>
  <si>
    <t>ANNULLATO</t>
  </si>
  <si>
    <t>ZC83A10D30</t>
  </si>
  <si>
    <t>Corso di formazione in modalità Webinair: SIMOG E FASCICOLO VIRTUALE OPERATORE ECONOMICO: pratica delle procedure di gara</t>
  </si>
  <si>
    <t>Z473A1779B</t>
  </si>
  <si>
    <t>LEGISLAZIONE TECNICA Srl</t>
  </si>
  <si>
    <t>05383391009</t>
  </si>
  <si>
    <t>Canone triennale installazione c/o farmacie comunali Capaccio 1 e Eboli 1 del sistema "GUNNEBO DF4 FF-UL" e infrastruttura FEEDO</t>
  </si>
  <si>
    <t>Z7D3A1CBC6</t>
  </si>
  <si>
    <t xml:space="preserve">GUNNEBO CASH MANAGEMENT ITALIA SRL </t>
  </si>
  <si>
    <t>11982040963</t>
  </si>
  <si>
    <t>Acquisto materiale di cancelleria tramite Trattativa Diretta su piattaforma MePa</t>
  </si>
  <si>
    <t>ZE53A32675</t>
  </si>
  <si>
    <t>L.S. FORNITURE Sas</t>
  </si>
  <si>
    <t>03939510651</t>
  </si>
  <si>
    <t xml:space="preserve">Smaltimento farmaci scaduti </t>
  </si>
  <si>
    <t>ZC53A5061B</t>
  </si>
  <si>
    <t xml:space="preserve"> Manutenzione distributore di profilattici farmacia comunale Agropoli</t>
  </si>
  <si>
    <t>Z2A3A55CC5</t>
  </si>
  <si>
    <t>DEEREX di Angelo del Priore</t>
  </si>
  <si>
    <t>DLPNGL75R021281M</t>
  </si>
  <si>
    <t>ZCA3A6F59C</t>
  </si>
  <si>
    <t>CPAVNT63B13B644G</t>
  </si>
  <si>
    <t>Apertura e sostituzione serrature serranda farmacia comunale Baronissi</t>
  </si>
  <si>
    <t>Z6D3A7C0FE</t>
  </si>
  <si>
    <t>STE.MAR. SRL</t>
  </si>
  <si>
    <t>04844482659</t>
  </si>
  <si>
    <t>Manutenzione Croce farmacia comunale Capaccio via Licinella</t>
  </si>
  <si>
    <t>ZBE3AC6C72</t>
  </si>
  <si>
    <t xml:space="preserve">DE SANTIS MAURO </t>
  </si>
  <si>
    <t>DSNMRA82B10A717T</t>
  </si>
  <si>
    <t>Affidamento annuale servizio trasporto valori</t>
  </si>
  <si>
    <t>Z0E3AC5B67</t>
  </si>
  <si>
    <t xml:space="preserve">ARECHI SECURITY SERVICE SRL </t>
  </si>
  <si>
    <t>05600740657</t>
  </si>
  <si>
    <t>Acquisto MINI-T per frigoriferi farmacie comunali</t>
  </si>
  <si>
    <t>ZBB3ACD48C</t>
  </si>
  <si>
    <t>GDS di GIORGIA DAL SASSO</t>
  </si>
  <si>
    <t>DLSGRG69T67G224D</t>
  </si>
  <si>
    <t>Fornitura Energia Eletrrica</t>
  </si>
  <si>
    <t>97772509EF</t>
  </si>
  <si>
    <t xml:space="preserve">ENEL ENERGIA SPA </t>
  </si>
  <si>
    <t>ZB53AD8E33</t>
  </si>
  <si>
    <t>ZETA FARMACEUTICI SPA</t>
  </si>
  <si>
    <t>ZF23AD871C</t>
  </si>
  <si>
    <t>DITTA PISCIOTTA GASPARE</t>
  </si>
  <si>
    <t>PSCGPR73C27I317Z</t>
  </si>
  <si>
    <t>ZB23AD81A0</t>
  </si>
  <si>
    <t>Z533AE3009</t>
  </si>
  <si>
    <t>IMPRESA EDILE GUADAGNO</t>
  </si>
  <si>
    <t>GDGMLE73E17E379J</t>
  </si>
  <si>
    <t>Manutenzione porta d'ingresso farmacia comunale Eboli via V. Bachelet</t>
  </si>
  <si>
    <t>Z6E3AE7515</t>
  </si>
  <si>
    <t xml:space="preserve">G.F.E. Automazioni di Antonio Vita </t>
  </si>
  <si>
    <t>05018180652</t>
  </si>
  <si>
    <t>ZAC3AEA23A</t>
  </si>
  <si>
    <t>SECURA ITALIA SRL</t>
  </si>
  <si>
    <t>05498570653</t>
  </si>
  <si>
    <t>Rinnovo licenza software protocollo informatico</t>
  </si>
  <si>
    <t>Z0E3AE9BEB</t>
  </si>
  <si>
    <t>NETTUNO PA</t>
  </si>
  <si>
    <t>05600060965</t>
  </si>
  <si>
    <t xml:space="preserve">Affidamento diretto del servizio di manutenzione apparecchiature antincendio - estintori - per 12 mesi </t>
  </si>
  <si>
    <t>Z8C3B03370</t>
  </si>
  <si>
    <t>S.A.E. Sabia SNC</t>
  </si>
  <si>
    <t>03497740658</t>
  </si>
  <si>
    <t>Z103B4158C</t>
  </si>
  <si>
    <t>ZF73B5DB04</t>
  </si>
  <si>
    <t>BLUE BY WEBSPACE SRL</t>
  </si>
  <si>
    <t>07321321213</t>
  </si>
  <si>
    <t>9905433DE3</t>
  </si>
  <si>
    <t>9905526AA3</t>
  </si>
  <si>
    <t>Fornitura Ossigeno</t>
  </si>
  <si>
    <t>99055942C3</t>
  </si>
  <si>
    <t>Procedura aperta per l'affidamento diretto del servizio di somministrazione di lavoro a tempo determinato</t>
  </si>
  <si>
    <t>ADECCO ITALIA SPA</t>
  </si>
  <si>
    <t xml:space="preserve">Contratto di Leasing auto aziendale (48 mesi) </t>
  </si>
  <si>
    <t>ZD63BCD461</t>
  </si>
  <si>
    <t xml:space="preserve">CA AUTOBANK SPA </t>
  </si>
  <si>
    <t>08349560014</t>
  </si>
  <si>
    <t>Acquisto materiale di cancelleria su piattaforma MePA</t>
  </si>
  <si>
    <t>ZE33C6528B</t>
  </si>
  <si>
    <t>CHIRO' di VIRGI RAFFAELE</t>
  </si>
  <si>
    <t>08145391218</t>
  </si>
  <si>
    <t>Acquisto materiale di pulizia su piattaforma MePA</t>
  </si>
  <si>
    <t>ZF33C814F8</t>
  </si>
  <si>
    <t>MANNO di MANNO CARMELA &amp; C. SAS</t>
  </si>
  <si>
    <t>03415901218</t>
  </si>
  <si>
    <t>Proroga annuale del servizio di manutenzione e aggiornamento misuratori fiscali in uso alle farmacie comunali gestite dal Consorzio Farmaceutico Intercomunale</t>
  </si>
  <si>
    <t>Z833CBC463</t>
  </si>
  <si>
    <t>ZD63CC273C</t>
  </si>
  <si>
    <t>CF METAL</t>
  </si>
  <si>
    <t>05458590659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</si>
</sst>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rgb="FF333333"/>
      <name val="Calibri"/>
      <family val="2"/>
    </font>
    <font>
      <sz val="7.5"/>
      <color rgb="FF284775"/>
      <name val="Calibri"/>
      <family val="2"/>
    </font>
    <font>
      <sz val="7.5"/>
      <color rgb="FF33333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50505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49" fontId="0" fillId="0" borderId="3" xfId="0" applyNumberFormat="1" applyBorder="1"/>
    <xf numFmtId="0" fontId="0" fillId="0" borderId="3" xfId="0" applyBorder="1" applyProtection="1">
      <protection locked="0"/>
    </xf>
    <xf numFmtId="14" fontId="0" fillId="0" borderId="3" xfId="0" applyNumberFormat="1" applyBorder="1"/>
    <xf numFmtId="14" fontId="0" fillId="0" borderId="1" xfId="0" applyNumberFormat="1" applyFont="1" applyBorder="1"/>
    <xf numFmtId="0" fontId="2" fillId="0" borderId="3" xfId="0" applyFont="1" applyBorder="1"/>
    <xf numFmtId="0" fontId="0" fillId="0" borderId="4" xfId="0" applyBorder="1"/>
    <xf numFmtId="49" fontId="0" fillId="0" borderId="0" xfId="0" applyNumberFormat="1" applyFont="1" applyBorder="1"/>
    <xf numFmtId="4" fontId="2" fillId="0" borderId="3" xfId="0" applyNumberFormat="1" applyFont="1" applyBorder="1"/>
    <xf numFmtId="4" fontId="0" fillId="0" borderId="3" xfId="0" applyNumberFormat="1" applyBorder="1"/>
    <xf numFmtId="0" fontId="0" fillId="0" borderId="5" xfId="0" applyBorder="1"/>
    <xf numFmtId="0" fontId="2" fillId="0" borderId="6" xfId="0" applyFont="1" applyBorder="1"/>
    <xf numFmtId="11" fontId="0" fillId="0" borderId="3" xfId="0" applyNumberFormat="1" applyBorder="1"/>
    <xf numFmtId="4" fontId="2" fillId="0" borderId="7" xfId="0" applyNumberFormat="1" applyFont="1" applyBorder="1"/>
    <xf numFmtId="0" fontId="0" fillId="0" borderId="8" xfId="0" applyBorder="1"/>
    <xf numFmtId="3" fontId="2" fillId="0" borderId="9" xfId="0" applyNumberFormat="1" applyFont="1" applyBorder="1"/>
    <xf numFmtId="0" fontId="0" fillId="0" borderId="10" xfId="0" applyBorder="1"/>
    <xf numFmtId="0" fontId="0" fillId="0" borderId="6" xfId="0" applyBorder="1"/>
    <xf numFmtId="0" fontId="0" fillId="2" borderId="3" xfId="0" applyFill="1" applyBorder="1"/>
    <xf numFmtId="4" fontId="2" fillId="0" borderId="11" xfId="0" applyNumberFormat="1" applyFont="1" applyBorder="1"/>
    <xf numFmtId="0" fontId="0" fillId="0" borderId="0" xfId="0" applyBorder="1"/>
    <xf numFmtId="0" fontId="0" fillId="0" borderId="3" xfId="0" applyBorder="1" applyAlignment="1">
      <alignment vertical="center" wrapText="1"/>
    </xf>
    <xf numFmtId="4" fontId="3" fillId="0" borderId="3" xfId="0" applyNumberFormat="1" applyFont="1" applyBorder="1"/>
    <xf numFmtId="0" fontId="0" fillId="0" borderId="12" xfId="0" applyBorder="1"/>
    <xf numFmtId="0" fontId="0" fillId="0" borderId="13" xfId="0" applyBorder="1"/>
    <xf numFmtId="0" fontId="3" fillId="0" borderId="3" xfId="0" applyFont="1" applyBorder="1"/>
    <xf numFmtId="0" fontId="0" fillId="0" borderId="2" xfId="0" applyBorder="1" applyProtection="1">
      <protection locked="0"/>
    </xf>
    <xf numFmtId="3" fontId="3" fillId="0" borderId="3" xfId="0" applyNumberFormat="1" applyFont="1" applyBorder="1"/>
    <xf numFmtId="0" fontId="0" fillId="0" borderId="1" xfId="0" applyBorder="1" applyProtection="1">
      <protection locked="0"/>
    </xf>
    <xf numFmtId="14" fontId="0" fillId="0" borderId="1" xfId="0" applyNumberFormat="1" applyBorder="1"/>
    <xf numFmtId="0" fontId="2" fillId="0" borderId="2" xfId="0" applyFont="1" applyBorder="1"/>
    <xf numFmtId="14" fontId="0" fillId="0" borderId="6" xfId="0" applyNumberFormat="1" applyBorder="1"/>
    <xf numFmtId="49" fontId="0" fillId="0" borderId="0" xfId="0" applyNumberFormat="1" applyBorder="1"/>
    <xf numFmtId="0" fontId="0" fillId="0" borderId="3" xfId="0" applyBorder="1" applyAlignment="1">
      <alignment vertical="center"/>
    </xf>
    <xf numFmtId="0" fontId="0" fillId="0" borderId="11" xfId="0" applyBorder="1"/>
    <xf numFmtId="0" fontId="0" fillId="0" borderId="14" xfId="0" applyBorder="1"/>
    <xf numFmtId="49" fontId="0" fillId="0" borderId="14" xfId="0" applyNumberFormat="1" applyBorder="1"/>
    <xf numFmtId="14" fontId="0" fillId="0" borderId="14" xfId="0" applyNumberFormat="1" applyBorder="1"/>
    <xf numFmtId="49" fontId="0" fillId="0" borderId="1" xfId="0" applyNumberFormat="1" applyBorder="1"/>
    <xf numFmtId="49" fontId="0" fillId="0" borderId="2" xfId="0" applyNumberFormat="1" applyBorder="1"/>
    <xf numFmtId="0" fontId="0" fillId="0" borderId="15" xfId="0" applyBorder="1"/>
    <xf numFmtId="14" fontId="0" fillId="0" borderId="2" xfId="0" applyNumberFormat="1" applyBorder="1"/>
    <xf numFmtId="0" fontId="4" fillId="0" borderId="3" xfId="0" applyFont="1" applyBorder="1"/>
    <xf numFmtId="0" fontId="0" fillId="0" borderId="14" xfId="0" applyBorder="1" applyAlignment="1">
      <alignment vertical="center" wrapText="1"/>
    </xf>
    <xf numFmtId="14" fontId="0" fillId="0" borderId="3" xfId="0" applyNumberFormat="1" applyBorder="1" applyAlignment="1">
      <alignment vertical="center" wrapText="1"/>
    </xf>
    <xf numFmtId="0" fontId="2" fillId="0" borderId="3" xfId="0" applyFont="1" applyFill="1" applyBorder="1"/>
    <xf numFmtId="0" fontId="0" fillId="0" borderId="1" xfId="0" applyBorder="1" applyAlignment="1">
      <alignment vertical="center" wrapText="1"/>
    </xf>
    <xf numFmtId="49" fontId="4" fillId="0" borderId="3" xfId="0" applyNumberFormat="1" applyFont="1" applyBorder="1" applyAlignment="1">
      <alignment horizontal="justify" vertical="center"/>
    </xf>
    <xf numFmtId="0" fontId="5" fillId="3" borderId="3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vertical="center"/>
    </xf>
    <xf numFmtId="0" fontId="6" fillId="4" borderId="0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 applyProtection="1">
      <alignment horizontal="center" vertical="center" wrapText="1"/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 applyProtection="1">
      <protection locked="0"/>
    </xf>
    <xf numFmtId="0" fontId="0" fillId="0" borderId="21" xfId="0" applyBorder="1"/>
    <xf numFmtId="0" fontId="5" fillId="3" borderId="3" xfId="0" applyFont="1" applyFill="1" applyBorder="1"/>
    <xf numFmtId="0" fontId="5" fillId="3" borderId="21" xfId="0" applyFont="1" applyFill="1" applyBorder="1" applyAlignment="1">
      <alignment horizontal="left" vertical="center" wrapText="1"/>
    </xf>
    <xf numFmtId="0" fontId="5" fillId="3" borderId="22" xfId="0" applyFont="1" applyFill="1" applyBorder="1"/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21" xfId="0" applyFont="1" applyFill="1" applyBorder="1"/>
    <xf numFmtId="0" fontId="0" fillId="0" borderId="23" xfId="0" applyBorder="1"/>
    <xf numFmtId="0" fontId="0" fillId="0" borderId="24" xfId="0" applyBorder="1" applyProtection="1">
      <protection locked="0"/>
    </xf>
    <xf numFmtId="0" fontId="0" fillId="0" borderId="25" xfId="0" applyBorder="1"/>
    <xf numFmtId="0" fontId="0" fillId="0" borderId="1" xfId="0" applyFill="1" applyBorder="1"/>
    <xf numFmtId="0" fontId="0" fillId="0" borderId="3" xfId="0" applyFill="1" applyBorder="1"/>
    <xf numFmtId="0" fontId="2" fillId="2" borderId="3" xfId="0" applyFont="1" applyFill="1" applyBorder="1"/>
    <xf numFmtId="49" fontId="0" fillId="0" borderId="3" xfId="0" applyNumberFormat="1" applyFill="1" applyBorder="1"/>
    <xf numFmtId="0" fontId="0" fillId="0" borderId="3" xfId="0" applyNumberFormat="1" applyBorder="1"/>
    <xf numFmtId="4" fontId="0" fillId="0" borderId="3" xfId="0" applyNumberFormat="1" applyFill="1" applyBorder="1"/>
    <xf numFmtId="14" fontId="0" fillId="0" borderId="3" xfId="0" applyNumberFormat="1" applyFont="1" applyBorder="1"/>
    <xf numFmtId="0" fontId="0" fillId="0" borderId="8" xfId="0" applyFill="1" applyBorder="1"/>
    <xf numFmtId="49" fontId="0" fillId="0" borderId="0" xfId="0" applyNumberFormat="1" applyFont="1"/>
    <xf numFmtId="0" fontId="0" fillId="0" borderId="0" xfId="0" applyProtection="1"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1"/>
  <sheetViews>
    <sheetView tabSelected="1" topLeftCell="H127" workbookViewId="0">
      <selection activeCell="R121" sqref="R121"/>
    </sheetView>
  </sheetViews>
  <sheetFormatPr defaultRowHeight="15" x14ac:dyDescent="0.25"/>
  <cols>
    <col min="1" max="1" width="255.7109375" bestFit="1" customWidth="1"/>
    <col min="2" max="2" width="87" customWidth="1"/>
    <col min="3" max="3" width="42.85546875" bestFit="1" customWidth="1"/>
    <col min="4" max="4" width="17.42578125" bestFit="1" customWidth="1"/>
    <col min="5" max="5" width="69.28515625" style="84" customWidth="1"/>
    <col min="6" max="6" width="12.5703125" bestFit="1" customWidth="1"/>
    <col min="7" max="7" width="255.7109375" style="84" bestFit="1" customWidth="1"/>
    <col min="8" max="8" width="80.28515625" bestFit="1" customWidth="1"/>
    <col min="9" max="9" width="39.85546875" customWidth="1"/>
    <col min="10" max="10" width="16.140625" bestFit="1" customWidth="1"/>
    <col min="11" max="11" width="16.140625" customWidth="1"/>
    <col min="12" max="12" width="15.28515625" customWidth="1"/>
    <col min="13" max="13" width="14.85546875" customWidth="1"/>
  </cols>
  <sheetData>
    <row r="1" spans="1:13" ht="60" x14ac:dyDescent="0.25">
      <c r="A1" s="1" t="s">
        <v>0</v>
      </c>
      <c r="B1" s="2"/>
      <c r="C1" s="3" t="s">
        <v>1</v>
      </c>
      <c r="D1" s="3" t="s">
        <v>2</v>
      </c>
      <c r="E1" s="4" t="s">
        <v>3</v>
      </c>
      <c r="F1" s="3" t="s">
        <v>4</v>
      </c>
      <c r="G1" s="4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5" t="s">
        <v>11</v>
      </c>
    </row>
    <row r="2" spans="1:13" x14ac:dyDescent="0.25">
      <c r="A2" s="6" t="s">
        <v>12</v>
      </c>
      <c r="B2" s="7"/>
      <c r="C2" s="8" t="s">
        <v>13</v>
      </c>
      <c r="D2" s="9" t="s">
        <v>14</v>
      </c>
      <c r="E2" s="10" t="s">
        <v>15</v>
      </c>
      <c r="F2" s="8" t="s">
        <v>16</v>
      </c>
      <c r="G2" s="10"/>
      <c r="H2" s="8" t="s">
        <v>17</v>
      </c>
      <c r="I2" s="9" t="s">
        <v>18</v>
      </c>
      <c r="J2" s="8">
        <v>39999.99</v>
      </c>
      <c r="K2" s="11">
        <v>43534</v>
      </c>
      <c r="L2" s="12">
        <v>45291</v>
      </c>
      <c r="M2" s="13">
        <v>90</v>
      </c>
    </row>
    <row r="3" spans="1:13" x14ac:dyDescent="0.25">
      <c r="A3" s="6" t="s">
        <v>19</v>
      </c>
      <c r="B3" s="7"/>
      <c r="C3" s="8" t="s">
        <v>13</v>
      </c>
      <c r="D3" s="9" t="s">
        <v>14</v>
      </c>
      <c r="E3" s="10" t="s">
        <v>15</v>
      </c>
      <c r="F3" s="8" t="s">
        <v>20</v>
      </c>
      <c r="G3" s="10"/>
      <c r="H3" s="8" t="s">
        <v>17</v>
      </c>
      <c r="I3" s="9" t="s">
        <v>18</v>
      </c>
      <c r="J3" s="8">
        <v>8550</v>
      </c>
      <c r="K3" s="11">
        <v>43643</v>
      </c>
      <c r="L3" s="12">
        <v>45291</v>
      </c>
      <c r="M3" s="14">
        <v>8950</v>
      </c>
    </row>
    <row r="4" spans="1:13" x14ac:dyDescent="0.25">
      <c r="A4" s="6" t="s">
        <v>21</v>
      </c>
      <c r="B4" s="7"/>
      <c r="C4" s="8" t="s">
        <v>13</v>
      </c>
      <c r="D4" s="9" t="s">
        <v>14</v>
      </c>
      <c r="E4" s="10" t="s">
        <v>22</v>
      </c>
      <c r="F4" s="9" t="s">
        <v>23</v>
      </c>
      <c r="G4" s="10"/>
      <c r="H4" s="8" t="s">
        <v>24</v>
      </c>
      <c r="I4" s="15" t="s">
        <v>25</v>
      </c>
      <c r="J4" s="8">
        <v>205000</v>
      </c>
      <c r="K4" s="11">
        <v>43754</v>
      </c>
      <c r="L4" s="12">
        <v>45291</v>
      </c>
      <c r="M4" s="16">
        <v>9094.65</v>
      </c>
    </row>
    <row r="5" spans="1:13" x14ac:dyDescent="0.25">
      <c r="A5" s="6" t="s">
        <v>26</v>
      </c>
      <c r="B5" s="7"/>
      <c r="C5" s="8" t="s">
        <v>13</v>
      </c>
      <c r="D5" s="9" t="s">
        <v>14</v>
      </c>
      <c r="E5" s="10" t="s">
        <v>15</v>
      </c>
      <c r="F5" s="8" t="s">
        <v>27</v>
      </c>
      <c r="G5" s="10"/>
      <c r="H5" s="8" t="s">
        <v>28</v>
      </c>
      <c r="I5" s="9">
        <v>12641991000</v>
      </c>
      <c r="J5" s="17">
        <v>39999.99</v>
      </c>
      <c r="K5" s="11">
        <v>43850</v>
      </c>
      <c r="L5" s="12">
        <v>45291</v>
      </c>
      <c r="M5" s="13">
        <v>204304.84</v>
      </c>
    </row>
    <row r="6" spans="1:13" x14ac:dyDescent="0.25">
      <c r="A6" s="6" t="s">
        <v>29</v>
      </c>
      <c r="B6" s="7"/>
      <c r="C6" s="8" t="s">
        <v>13</v>
      </c>
      <c r="D6" s="9" t="s">
        <v>14</v>
      </c>
      <c r="E6" s="10" t="s">
        <v>15</v>
      </c>
      <c r="F6" s="8" t="s">
        <v>30</v>
      </c>
      <c r="G6" s="10"/>
      <c r="H6" s="8" t="s">
        <v>31</v>
      </c>
      <c r="I6" s="9" t="s">
        <v>32</v>
      </c>
      <c r="J6" s="17">
        <v>39999.99</v>
      </c>
      <c r="K6" s="11">
        <v>43999</v>
      </c>
      <c r="L6" s="12">
        <v>45291</v>
      </c>
      <c r="M6" s="16">
        <v>2742.28</v>
      </c>
    </row>
    <row r="7" spans="1:13" x14ac:dyDescent="0.25">
      <c r="A7" s="6" t="s">
        <v>33</v>
      </c>
      <c r="B7" s="18"/>
      <c r="C7" s="8" t="s">
        <v>13</v>
      </c>
      <c r="D7" s="9" t="s">
        <v>14</v>
      </c>
      <c r="E7" s="10" t="s">
        <v>15</v>
      </c>
      <c r="F7" s="8" t="s">
        <v>34</v>
      </c>
      <c r="G7" s="10"/>
      <c r="H7" s="8" t="s">
        <v>17</v>
      </c>
      <c r="I7" s="9" t="s">
        <v>18</v>
      </c>
      <c r="J7" s="17">
        <v>39999.99</v>
      </c>
      <c r="K7" s="11">
        <v>44201</v>
      </c>
      <c r="L7" s="12">
        <v>45291</v>
      </c>
      <c r="M7" s="19">
        <v>25528.27</v>
      </c>
    </row>
    <row r="8" spans="1:13" x14ac:dyDescent="0.25">
      <c r="A8" s="6" t="s">
        <v>35</v>
      </c>
      <c r="B8" s="7"/>
      <c r="C8" s="8" t="s">
        <v>13</v>
      </c>
      <c r="D8" s="9" t="s">
        <v>14</v>
      </c>
      <c r="E8" s="10" t="s">
        <v>15</v>
      </c>
      <c r="F8" s="20" t="s">
        <v>36</v>
      </c>
      <c r="G8" s="10"/>
      <c r="H8" s="8" t="s">
        <v>37</v>
      </c>
      <c r="I8" s="9" t="s">
        <v>38</v>
      </c>
      <c r="J8" s="17">
        <v>39999.99</v>
      </c>
      <c r="K8" s="11">
        <v>44204</v>
      </c>
      <c r="L8" s="12">
        <v>45291</v>
      </c>
      <c r="M8" s="21">
        <v>31057.919999999998</v>
      </c>
    </row>
    <row r="9" spans="1:13" x14ac:dyDescent="0.25">
      <c r="A9" s="22" t="s">
        <v>39</v>
      </c>
      <c r="B9" s="18"/>
      <c r="C9" s="8" t="s">
        <v>13</v>
      </c>
      <c r="D9" s="9" t="s">
        <v>14</v>
      </c>
      <c r="E9" s="10" t="s">
        <v>15</v>
      </c>
      <c r="F9" s="8" t="s">
        <v>40</v>
      </c>
      <c r="G9" s="10"/>
      <c r="H9" s="8" t="s">
        <v>41</v>
      </c>
      <c r="I9" s="8" t="s">
        <v>42</v>
      </c>
      <c r="J9" s="17">
        <v>39999.99</v>
      </c>
      <c r="K9" s="11">
        <v>44244</v>
      </c>
      <c r="L9" s="12">
        <v>45291</v>
      </c>
      <c r="M9" s="23">
        <v>6678</v>
      </c>
    </row>
    <row r="10" spans="1:13" x14ac:dyDescent="0.25">
      <c r="A10" s="6" t="s">
        <v>43</v>
      </c>
      <c r="B10" s="18"/>
      <c r="C10" s="8" t="s">
        <v>13</v>
      </c>
      <c r="D10" s="9" t="s">
        <v>14</v>
      </c>
      <c r="E10" s="10" t="s">
        <v>15</v>
      </c>
      <c r="F10" s="8" t="s">
        <v>44</v>
      </c>
      <c r="G10" s="10"/>
      <c r="H10" s="8" t="s">
        <v>45</v>
      </c>
      <c r="I10" s="9" t="s">
        <v>46</v>
      </c>
      <c r="J10" s="17">
        <v>39999.99</v>
      </c>
      <c r="K10" s="11">
        <v>44400</v>
      </c>
      <c r="L10" s="12">
        <v>45291</v>
      </c>
      <c r="M10" s="24">
        <v>8735.2800000000007</v>
      </c>
    </row>
    <row r="11" spans="1:13" x14ac:dyDescent="0.25">
      <c r="A11" s="6" t="s">
        <v>43</v>
      </c>
      <c r="B11" s="18"/>
      <c r="C11" s="8" t="s">
        <v>13</v>
      </c>
      <c r="D11" s="9" t="s">
        <v>14</v>
      </c>
      <c r="E11" s="10" t="s">
        <v>15</v>
      </c>
      <c r="F11" s="8" t="s">
        <v>47</v>
      </c>
      <c r="G11" s="10"/>
      <c r="H11" s="8" t="s">
        <v>48</v>
      </c>
      <c r="I11" s="9" t="s">
        <v>49</v>
      </c>
      <c r="J11" s="8">
        <v>980</v>
      </c>
      <c r="K11" s="11">
        <v>44420</v>
      </c>
      <c r="L11" s="12">
        <v>45291</v>
      </c>
      <c r="M11" s="25">
        <v>25709.19</v>
      </c>
    </row>
    <row r="12" spans="1:13" x14ac:dyDescent="0.25">
      <c r="A12" s="6" t="s">
        <v>50</v>
      </c>
      <c r="B12" s="7"/>
      <c r="C12" s="8" t="s">
        <v>13</v>
      </c>
      <c r="D12" s="9" t="s">
        <v>14</v>
      </c>
      <c r="E12" s="10" t="s">
        <v>22</v>
      </c>
      <c r="F12" s="8">
        <v>8900371280</v>
      </c>
      <c r="G12" s="10"/>
      <c r="H12" s="8" t="s">
        <v>51</v>
      </c>
      <c r="I12" s="9" t="s">
        <v>52</v>
      </c>
      <c r="J12" s="17">
        <v>64000</v>
      </c>
      <c r="K12" s="11">
        <v>44449</v>
      </c>
      <c r="L12" s="12">
        <v>45291</v>
      </c>
      <c r="M12" s="13">
        <v>116055.01</v>
      </c>
    </row>
    <row r="13" spans="1:13" x14ac:dyDescent="0.25">
      <c r="A13" s="6" t="s">
        <v>43</v>
      </c>
      <c r="B13" s="7"/>
      <c r="C13" s="8" t="s">
        <v>13</v>
      </c>
      <c r="D13" s="9" t="s">
        <v>14</v>
      </c>
      <c r="E13" s="10" t="s">
        <v>15</v>
      </c>
      <c r="F13" s="8" t="s">
        <v>53</v>
      </c>
      <c r="G13" s="10"/>
      <c r="H13" s="13" t="s">
        <v>54</v>
      </c>
      <c r="I13" s="9" t="s">
        <v>55</v>
      </c>
      <c r="J13" s="17">
        <v>39999.99</v>
      </c>
      <c r="K13" s="11">
        <v>44453</v>
      </c>
      <c r="L13" s="12">
        <v>45291</v>
      </c>
      <c r="M13" s="16">
        <f>SUM(Z13:AA13)</f>
        <v>0</v>
      </c>
    </row>
    <row r="14" spans="1:13" x14ac:dyDescent="0.25">
      <c r="A14" s="6" t="s">
        <v>43</v>
      </c>
      <c r="B14" s="7"/>
      <c r="C14" s="8" t="s">
        <v>13</v>
      </c>
      <c r="D14" s="9" t="s">
        <v>14</v>
      </c>
      <c r="E14" s="10" t="s">
        <v>15</v>
      </c>
      <c r="F14" s="8" t="s">
        <v>56</v>
      </c>
      <c r="G14" s="10"/>
      <c r="H14" s="8" t="s">
        <v>57</v>
      </c>
      <c r="I14" s="9">
        <v>11388870153</v>
      </c>
      <c r="J14" s="17">
        <v>39999.99</v>
      </c>
      <c r="K14" s="11">
        <v>44463</v>
      </c>
      <c r="L14" s="12">
        <v>45291</v>
      </c>
      <c r="M14" s="13">
        <v>4487.5</v>
      </c>
    </row>
    <row r="15" spans="1:13" x14ac:dyDescent="0.25">
      <c r="A15" s="6" t="s">
        <v>43</v>
      </c>
      <c r="B15" s="7"/>
      <c r="C15" s="8" t="s">
        <v>13</v>
      </c>
      <c r="D15" s="9" t="s">
        <v>14</v>
      </c>
      <c r="E15" s="10" t="s">
        <v>15</v>
      </c>
      <c r="F15" s="8" t="s">
        <v>58</v>
      </c>
      <c r="G15" s="10"/>
      <c r="H15" s="26" t="s">
        <v>59</v>
      </c>
      <c r="I15" s="9">
        <v>12305380151</v>
      </c>
      <c r="J15" s="17">
        <v>39999.99</v>
      </c>
      <c r="K15" s="11">
        <v>44470</v>
      </c>
      <c r="L15" s="12">
        <v>45291</v>
      </c>
      <c r="M15" s="27">
        <v>23659.4</v>
      </c>
    </row>
    <row r="16" spans="1:13" x14ac:dyDescent="0.25">
      <c r="A16" s="6" t="s">
        <v>50</v>
      </c>
      <c r="B16" s="7"/>
      <c r="C16" s="8" t="s">
        <v>13</v>
      </c>
      <c r="D16" s="9" t="s">
        <v>14</v>
      </c>
      <c r="E16" s="10" t="s">
        <v>22</v>
      </c>
      <c r="F16" s="8" t="s">
        <v>60</v>
      </c>
      <c r="G16" s="10"/>
      <c r="H16" s="8" t="s">
        <v>51</v>
      </c>
      <c r="I16" s="9" t="s">
        <v>52</v>
      </c>
      <c r="J16" s="17">
        <v>64000</v>
      </c>
      <c r="K16" s="11">
        <v>44476</v>
      </c>
      <c r="L16" s="12">
        <v>45291</v>
      </c>
      <c r="M16" s="13">
        <v>2000</v>
      </c>
    </row>
    <row r="17" spans="1:13" x14ac:dyDescent="0.25">
      <c r="A17" s="6" t="s">
        <v>61</v>
      </c>
      <c r="B17" s="7"/>
      <c r="C17" s="8" t="s">
        <v>13</v>
      </c>
      <c r="D17" s="9" t="s">
        <v>14</v>
      </c>
      <c r="E17" s="10" t="s">
        <v>15</v>
      </c>
      <c r="F17" s="8" t="s">
        <v>62</v>
      </c>
      <c r="G17" s="10"/>
      <c r="H17" s="8" t="s">
        <v>63</v>
      </c>
      <c r="I17" s="9" t="s">
        <v>64</v>
      </c>
      <c r="J17" s="17">
        <v>39999.99</v>
      </c>
      <c r="K17" s="11">
        <v>44504</v>
      </c>
      <c r="L17" s="12">
        <v>45291</v>
      </c>
      <c r="M17" s="8">
        <v>4059.09</v>
      </c>
    </row>
    <row r="18" spans="1:13" x14ac:dyDescent="0.25">
      <c r="A18" s="6" t="s">
        <v>65</v>
      </c>
      <c r="B18" s="7"/>
      <c r="C18" s="8" t="s">
        <v>13</v>
      </c>
      <c r="D18" s="9" t="s">
        <v>14</v>
      </c>
      <c r="E18" s="10" t="s">
        <v>66</v>
      </c>
      <c r="F18" s="8" t="s">
        <v>67</v>
      </c>
      <c r="G18" s="10"/>
      <c r="H18" s="8" t="s">
        <v>17</v>
      </c>
      <c r="I18" s="9" t="s">
        <v>18</v>
      </c>
      <c r="J18" s="8">
        <v>6500</v>
      </c>
      <c r="K18" s="11">
        <v>44565</v>
      </c>
      <c r="L18" s="12">
        <v>45291</v>
      </c>
      <c r="M18" s="13">
        <v>3030</v>
      </c>
    </row>
    <row r="19" spans="1:13" x14ac:dyDescent="0.25">
      <c r="A19" s="28" t="s">
        <v>68</v>
      </c>
      <c r="B19" s="7"/>
      <c r="C19" s="8" t="s">
        <v>13</v>
      </c>
      <c r="D19" s="9" t="s">
        <v>14</v>
      </c>
      <c r="E19" s="10" t="s">
        <v>66</v>
      </c>
      <c r="F19" s="8" t="s">
        <v>69</v>
      </c>
      <c r="G19" s="10"/>
      <c r="H19" s="8" t="s">
        <v>17</v>
      </c>
      <c r="I19" s="9" t="s">
        <v>18</v>
      </c>
      <c r="J19" s="8">
        <v>10000</v>
      </c>
      <c r="K19" s="11">
        <v>44565</v>
      </c>
      <c r="L19" s="12">
        <v>45291</v>
      </c>
      <c r="M19" s="13">
        <v>15471.46</v>
      </c>
    </row>
    <row r="20" spans="1:13" x14ac:dyDescent="0.25">
      <c r="A20" s="6" t="s">
        <v>70</v>
      </c>
      <c r="B20" s="7"/>
      <c r="C20" s="8" t="s">
        <v>13</v>
      </c>
      <c r="D20" s="9" t="s">
        <v>14</v>
      </c>
      <c r="E20" s="10" t="s">
        <v>66</v>
      </c>
      <c r="F20" s="8" t="s">
        <v>71</v>
      </c>
      <c r="G20" s="10"/>
      <c r="H20" s="8" t="s">
        <v>72</v>
      </c>
      <c r="I20" s="8" t="s">
        <v>73</v>
      </c>
      <c r="J20" s="8">
        <v>30000</v>
      </c>
      <c r="K20" s="11">
        <v>44571</v>
      </c>
      <c r="L20" s="12">
        <v>45291</v>
      </c>
      <c r="M20" s="8">
        <v>4300</v>
      </c>
    </row>
    <row r="21" spans="1:13" x14ac:dyDescent="0.25">
      <c r="A21" s="6" t="s">
        <v>74</v>
      </c>
      <c r="B21" s="7"/>
      <c r="C21" s="8" t="s">
        <v>13</v>
      </c>
      <c r="D21" s="9" t="s">
        <v>14</v>
      </c>
      <c r="E21" s="10" t="s">
        <v>66</v>
      </c>
      <c r="F21" s="29" t="s">
        <v>75</v>
      </c>
      <c r="G21" s="10"/>
      <c r="H21" s="8" t="s">
        <v>17</v>
      </c>
      <c r="I21" s="9" t="s">
        <v>18</v>
      </c>
      <c r="J21" s="8">
        <v>39999.99</v>
      </c>
      <c r="K21" s="11">
        <v>44575</v>
      </c>
      <c r="L21" s="12">
        <v>45291</v>
      </c>
      <c r="M21" s="30">
        <f>SUM(R21:T21)</f>
        <v>0</v>
      </c>
    </row>
    <row r="22" spans="1:13" x14ac:dyDescent="0.25">
      <c r="A22" s="6" t="s">
        <v>76</v>
      </c>
      <c r="B22" s="31"/>
      <c r="C22" s="8" t="s">
        <v>13</v>
      </c>
      <c r="D22" s="9" t="s">
        <v>14</v>
      </c>
      <c r="E22" s="10" t="s">
        <v>66</v>
      </c>
      <c r="F22" s="8" t="s">
        <v>77</v>
      </c>
      <c r="G22" s="10"/>
      <c r="H22" s="8" t="s">
        <v>78</v>
      </c>
      <c r="I22" s="8" t="s">
        <v>73</v>
      </c>
      <c r="J22" s="32">
        <v>20000</v>
      </c>
      <c r="K22" s="11">
        <v>44580</v>
      </c>
      <c r="L22" s="12">
        <v>45291</v>
      </c>
      <c r="M22" s="14">
        <v>1300</v>
      </c>
    </row>
    <row r="23" spans="1:13" x14ac:dyDescent="0.25">
      <c r="A23" s="6" t="s">
        <v>79</v>
      </c>
      <c r="B23" s="7"/>
      <c r="C23" s="8" t="s">
        <v>13</v>
      </c>
      <c r="D23" s="9" t="s">
        <v>14</v>
      </c>
      <c r="E23" s="10" t="s">
        <v>15</v>
      </c>
      <c r="F23" s="8" t="s">
        <v>80</v>
      </c>
      <c r="G23" s="10"/>
      <c r="H23" s="8" t="s">
        <v>51</v>
      </c>
      <c r="I23" s="9" t="s">
        <v>52</v>
      </c>
      <c r="J23" s="8">
        <v>20000</v>
      </c>
      <c r="K23" s="11">
        <v>44581</v>
      </c>
      <c r="L23" s="12">
        <v>45291</v>
      </c>
      <c r="M23" s="8">
        <v>8000</v>
      </c>
    </row>
    <row r="24" spans="1:13" x14ac:dyDescent="0.25">
      <c r="A24" s="6" t="s">
        <v>81</v>
      </c>
      <c r="B24" s="7"/>
      <c r="C24" s="8" t="s">
        <v>13</v>
      </c>
      <c r="D24" s="9" t="s">
        <v>14</v>
      </c>
      <c r="E24" s="10" t="s">
        <v>66</v>
      </c>
      <c r="F24" s="8" t="s">
        <v>82</v>
      </c>
      <c r="G24" s="10"/>
      <c r="H24" s="8" t="s">
        <v>83</v>
      </c>
      <c r="I24" s="9" t="s">
        <v>84</v>
      </c>
      <c r="J24" s="8">
        <v>39999.99</v>
      </c>
      <c r="K24" s="11">
        <v>44582</v>
      </c>
      <c r="L24" s="12">
        <v>45291</v>
      </c>
      <c r="M24" s="33">
        <f ca="1">SUBTOTAL(9,M24:Q24)</f>
        <v>365</v>
      </c>
    </row>
    <row r="25" spans="1:13" x14ac:dyDescent="0.25">
      <c r="A25" s="6" t="s">
        <v>85</v>
      </c>
      <c r="B25" s="7"/>
      <c r="C25" s="8" t="s">
        <v>13</v>
      </c>
      <c r="D25" s="9" t="s">
        <v>14</v>
      </c>
      <c r="E25" s="10" t="s">
        <v>66</v>
      </c>
      <c r="F25" s="9" t="s">
        <v>86</v>
      </c>
      <c r="G25" s="10"/>
      <c r="H25" s="8" t="s">
        <v>87</v>
      </c>
      <c r="I25" s="9" t="s">
        <v>88</v>
      </c>
      <c r="J25" s="8">
        <v>55000</v>
      </c>
      <c r="K25" s="11">
        <v>44586</v>
      </c>
      <c r="L25" s="12">
        <v>45291</v>
      </c>
      <c r="M25" s="8">
        <v>41750.99</v>
      </c>
    </row>
    <row r="26" spans="1:13" x14ac:dyDescent="0.25">
      <c r="A26" s="6" t="s">
        <v>89</v>
      </c>
      <c r="B26" s="18"/>
      <c r="C26" s="8" t="s">
        <v>13</v>
      </c>
      <c r="D26" s="9" t="s">
        <v>14</v>
      </c>
      <c r="E26" s="10" t="s">
        <v>66</v>
      </c>
      <c r="F26" s="9" t="s">
        <v>90</v>
      </c>
      <c r="G26" s="34"/>
      <c r="H26" s="8" t="s">
        <v>91</v>
      </c>
      <c r="I26" s="9" t="s">
        <v>92</v>
      </c>
      <c r="J26" s="8">
        <v>60000</v>
      </c>
      <c r="K26" s="11">
        <v>44586</v>
      </c>
      <c r="L26" s="12">
        <v>45291</v>
      </c>
      <c r="M26" s="8">
        <v>55204.94</v>
      </c>
    </row>
    <row r="27" spans="1:13" x14ac:dyDescent="0.25">
      <c r="A27" s="6" t="s">
        <v>93</v>
      </c>
      <c r="B27" s="7"/>
      <c r="C27" s="8" t="s">
        <v>13</v>
      </c>
      <c r="D27" s="9" t="s">
        <v>14</v>
      </c>
      <c r="E27" s="10" t="s">
        <v>15</v>
      </c>
      <c r="F27" s="8" t="s">
        <v>94</v>
      </c>
      <c r="G27" s="34"/>
      <c r="H27" s="8" t="s">
        <v>95</v>
      </c>
      <c r="I27" s="9" t="s">
        <v>96</v>
      </c>
      <c r="J27" s="17">
        <v>39999.99</v>
      </c>
      <c r="K27" s="11">
        <v>44589</v>
      </c>
      <c r="L27" s="12">
        <v>45291</v>
      </c>
      <c r="M27" s="33">
        <f>SUBTOTAL(9,R27:S27)</f>
        <v>0</v>
      </c>
    </row>
    <row r="28" spans="1:13" x14ac:dyDescent="0.25">
      <c r="A28" s="6" t="s">
        <v>97</v>
      </c>
      <c r="B28" s="18"/>
      <c r="C28" s="8" t="s">
        <v>13</v>
      </c>
      <c r="D28" s="9" t="s">
        <v>14</v>
      </c>
      <c r="E28" s="10" t="s">
        <v>66</v>
      </c>
      <c r="F28" s="8" t="s">
        <v>98</v>
      </c>
      <c r="G28" s="34"/>
      <c r="H28" s="8" t="s">
        <v>37</v>
      </c>
      <c r="I28" s="9" t="s">
        <v>38</v>
      </c>
      <c r="J28" s="8">
        <v>12000</v>
      </c>
      <c r="K28" s="11">
        <v>44592</v>
      </c>
      <c r="L28" s="12">
        <v>45291</v>
      </c>
      <c r="M28" s="13">
        <v>3357.24</v>
      </c>
    </row>
    <row r="29" spans="1:13" x14ac:dyDescent="0.25">
      <c r="A29" s="6" t="s">
        <v>81</v>
      </c>
      <c r="B29" s="18"/>
      <c r="C29" s="8" t="s">
        <v>13</v>
      </c>
      <c r="D29" s="9" t="s">
        <v>14</v>
      </c>
      <c r="E29" s="10" t="s">
        <v>66</v>
      </c>
      <c r="F29" s="29" t="s">
        <v>99</v>
      </c>
      <c r="G29" s="10"/>
      <c r="H29" s="8" t="s">
        <v>100</v>
      </c>
      <c r="I29" s="9" t="s">
        <v>101</v>
      </c>
      <c r="J29" s="8">
        <v>39999.99</v>
      </c>
      <c r="K29" s="11">
        <v>44593</v>
      </c>
      <c r="L29" s="12">
        <v>45291</v>
      </c>
      <c r="M29" s="8">
        <v>750</v>
      </c>
    </row>
    <row r="30" spans="1:13" x14ac:dyDescent="0.25">
      <c r="A30" s="6" t="s">
        <v>102</v>
      </c>
      <c r="B30" s="7"/>
      <c r="C30" s="8" t="s">
        <v>13</v>
      </c>
      <c r="D30" s="9" t="s">
        <v>14</v>
      </c>
      <c r="E30" s="10" t="s">
        <v>66</v>
      </c>
      <c r="F30" s="8" t="s">
        <v>103</v>
      </c>
      <c r="G30" s="10"/>
      <c r="H30" s="8" t="s">
        <v>104</v>
      </c>
      <c r="I30" s="9" t="s">
        <v>105</v>
      </c>
      <c r="J30" s="8">
        <v>39999.99</v>
      </c>
      <c r="K30" s="11">
        <v>44596</v>
      </c>
      <c r="L30" s="12">
        <v>45291</v>
      </c>
      <c r="M30" s="35">
        <v>3240</v>
      </c>
    </row>
    <row r="31" spans="1:13" x14ac:dyDescent="0.25">
      <c r="A31" s="6" t="s">
        <v>81</v>
      </c>
      <c r="B31" s="7"/>
      <c r="C31" s="8" t="s">
        <v>13</v>
      </c>
      <c r="D31" s="9" t="s">
        <v>14</v>
      </c>
      <c r="E31" s="10" t="s">
        <v>66</v>
      </c>
      <c r="F31" s="8" t="s">
        <v>106</v>
      </c>
      <c r="G31" s="36"/>
      <c r="H31" s="8" t="s">
        <v>107</v>
      </c>
      <c r="I31" s="8" t="s">
        <v>108</v>
      </c>
      <c r="J31" s="8">
        <v>39999.99</v>
      </c>
      <c r="K31" s="37">
        <v>44606</v>
      </c>
      <c r="L31" s="12">
        <v>45291</v>
      </c>
      <c r="M31" s="35">
        <v>2200</v>
      </c>
    </row>
    <row r="32" spans="1:13" x14ac:dyDescent="0.25">
      <c r="A32" s="6" t="s">
        <v>109</v>
      </c>
      <c r="B32" s="7"/>
      <c r="C32" s="8" t="s">
        <v>13</v>
      </c>
      <c r="D32" s="9" t="s">
        <v>14</v>
      </c>
      <c r="E32" s="10" t="s">
        <v>15</v>
      </c>
      <c r="F32" s="8" t="s">
        <v>110</v>
      </c>
      <c r="G32" s="10"/>
      <c r="H32" s="8" t="s">
        <v>111</v>
      </c>
      <c r="I32" s="9" t="s">
        <v>112</v>
      </c>
      <c r="J32" s="8">
        <v>6000</v>
      </c>
      <c r="K32" s="11">
        <v>44607</v>
      </c>
      <c r="L32" s="12">
        <v>45291</v>
      </c>
      <c r="M32" s="33">
        <f>SUBTOTAL(9,Q32:R32)</f>
        <v>0</v>
      </c>
    </row>
    <row r="33" spans="1:13" x14ac:dyDescent="0.25">
      <c r="A33" s="6" t="s">
        <v>113</v>
      </c>
      <c r="B33" s="7"/>
      <c r="C33" s="8" t="s">
        <v>13</v>
      </c>
      <c r="D33" s="9" t="s">
        <v>14</v>
      </c>
      <c r="E33" s="10" t="s">
        <v>15</v>
      </c>
      <c r="F33" s="8" t="s">
        <v>114</v>
      </c>
      <c r="G33" s="10"/>
      <c r="H33" s="8" t="s">
        <v>115</v>
      </c>
      <c r="I33" s="9" t="s">
        <v>116</v>
      </c>
      <c r="J33" s="8">
        <v>18000</v>
      </c>
      <c r="K33" s="11">
        <v>44618</v>
      </c>
      <c r="L33" s="12">
        <v>45291</v>
      </c>
      <c r="M33" s="33">
        <v>10500</v>
      </c>
    </row>
    <row r="34" spans="1:13" x14ac:dyDescent="0.25">
      <c r="A34" s="6" t="s">
        <v>117</v>
      </c>
      <c r="B34" s="7"/>
      <c r="C34" s="8" t="s">
        <v>13</v>
      </c>
      <c r="D34" s="9" t="s">
        <v>14</v>
      </c>
      <c r="E34" s="10" t="s">
        <v>66</v>
      </c>
      <c r="F34" s="9" t="s">
        <v>118</v>
      </c>
      <c r="G34" s="34"/>
      <c r="H34" s="8" t="s">
        <v>119</v>
      </c>
      <c r="I34" s="9">
        <v>11985010153</v>
      </c>
      <c r="J34" s="8">
        <v>39999.99</v>
      </c>
      <c r="K34" s="11">
        <v>44620</v>
      </c>
      <c r="L34" s="12">
        <v>45291</v>
      </c>
      <c r="M34" s="33">
        <f>SUBTOTAL(9,T34:U34)</f>
        <v>0</v>
      </c>
    </row>
    <row r="35" spans="1:13" x14ac:dyDescent="0.25">
      <c r="A35" s="6" t="s">
        <v>120</v>
      </c>
      <c r="B35" s="7"/>
      <c r="C35" s="8" t="s">
        <v>13</v>
      </c>
      <c r="D35" s="9" t="s">
        <v>14</v>
      </c>
      <c r="E35" s="10" t="s">
        <v>15</v>
      </c>
      <c r="F35" s="8" t="s">
        <v>121</v>
      </c>
      <c r="G35" s="10"/>
      <c r="H35" s="8" t="s">
        <v>48</v>
      </c>
      <c r="I35" s="9" t="s">
        <v>49</v>
      </c>
      <c r="J35" s="8">
        <v>39999.99</v>
      </c>
      <c r="K35" s="11">
        <v>44621</v>
      </c>
      <c r="L35" s="12">
        <v>45291</v>
      </c>
      <c r="M35" s="33">
        <f>SUBTOTAL(9,AO35:AP35)</f>
        <v>0</v>
      </c>
    </row>
    <row r="36" spans="1:13" x14ac:dyDescent="0.25">
      <c r="A36" s="6" t="s">
        <v>120</v>
      </c>
      <c r="B36" s="7"/>
      <c r="C36" s="8" t="s">
        <v>13</v>
      </c>
      <c r="D36" s="9" t="s">
        <v>14</v>
      </c>
      <c r="E36" s="10" t="s">
        <v>15</v>
      </c>
      <c r="F36" s="8" t="s">
        <v>122</v>
      </c>
      <c r="G36" s="10"/>
      <c r="H36" s="8" t="s">
        <v>123</v>
      </c>
      <c r="I36" s="9" t="s">
        <v>124</v>
      </c>
      <c r="J36" s="8">
        <v>39999.99</v>
      </c>
      <c r="K36" s="11">
        <v>44621</v>
      </c>
      <c r="L36" s="12">
        <v>45291</v>
      </c>
      <c r="M36" s="33">
        <f>SUBTOTAL(9,AH36:AI36)</f>
        <v>0</v>
      </c>
    </row>
    <row r="37" spans="1:13" x14ac:dyDescent="0.25">
      <c r="A37" s="6" t="s">
        <v>120</v>
      </c>
      <c r="B37" s="7"/>
      <c r="C37" s="8" t="s">
        <v>13</v>
      </c>
      <c r="D37" s="9" t="s">
        <v>14</v>
      </c>
      <c r="E37" s="10" t="s">
        <v>15</v>
      </c>
      <c r="F37" s="8" t="s">
        <v>125</v>
      </c>
      <c r="G37" s="10"/>
      <c r="H37" s="8" t="s">
        <v>126</v>
      </c>
      <c r="I37" s="9" t="s">
        <v>127</v>
      </c>
      <c r="J37" s="8">
        <v>39999.99</v>
      </c>
      <c r="K37" s="11">
        <v>44621</v>
      </c>
      <c r="L37" s="12">
        <v>45291</v>
      </c>
      <c r="M37" s="14">
        <v>13336.19</v>
      </c>
    </row>
    <row r="38" spans="1:13" x14ac:dyDescent="0.25">
      <c r="A38" s="6" t="s">
        <v>120</v>
      </c>
      <c r="B38" s="18"/>
      <c r="C38" s="8" t="s">
        <v>13</v>
      </c>
      <c r="D38" s="9" t="s">
        <v>14</v>
      </c>
      <c r="E38" s="10" t="s">
        <v>15</v>
      </c>
      <c r="F38" s="8" t="s">
        <v>128</v>
      </c>
      <c r="G38" s="10"/>
      <c r="H38" s="8" t="s">
        <v>129</v>
      </c>
      <c r="I38" s="9" t="s">
        <v>130</v>
      </c>
      <c r="J38" s="8">
        <v>39999.99</v>
      </c>
      <c r="K38" s="11">
        <v>44629</v>
      </c>
      <c r="L38" s="12">
        <v>45291</v>
      </c>
      <c r="M38" s="38">
        <v>15900.96</v>
      </c>
    </row>
    <row r="39" spans="1:13" x14ac:dyDescent="0.25">
      <c r="A39" s="6" t="s">
        <v>120</v>
      </c>
      <c r="B39" s="18"/>
      <c r="C39" s="8" t="s">
        <v>13</v>
      </c>
      <c r="D39" s="9" t="s">
        <v>14</v>
      </c>
      <c r="E39" s="10" t="s">
        <v>15</v>
      </c>
      <c r="F39" s="8" t="s">
        <v>131</v>
      </c>
      <c r="G39" s="10"/>
      <c r="H39" s="8" t="s">
        <v>132</v>
      </c>
      <c r="I39" s="9" t="s">
        <v>133</v>
      </c>
      <c r="J39" s="8">
        <v>39999.99</v>
      </c>
      <c r="K39" s="11">
        <v>44629</v>
      </c>
      <c r="L39" s="12">
        <v>45291</v>
      </c>
      <c r="M39" s="33">
        <f>SUBTOTAL(9,X39:Y39)</f>
        <v>0</v>
      </c>
    </row>
    <row r="40" spans="1:13" x14ac:dyDescent="0.25">
      <c r="A40" s="6" t="s">
        <v>120</v>
      </c>
      <c r="B40" s="18"/>
      <c r="C40" s="8" t="s">
        <v>13</v>
      </c>
      <c r="D40" s="9" t="s">
        <v>14</v>
      </c>
      <c r="E40" s="10" t="s">
        <v>15</v>
      </c>
      <c r="F40" s="8" t="s">
        <v>134</v>
      </c>
      <c r="G40" s="10"/>
      <c r="H40" s="8" t="s">
        <v>135</v>
      </c>
      <c r="I40" s="9" t="s">
        <v>136</v>
      </c>
      <c r="J40" s="8">
        <v>39999.99</v>
      </c>
      <c r="K40" s="11">
        <v>44631</v>
      </c>
      <c r="L40" s="12">
        <v>45291</v>
      </c>
      <c r="M40" s="33">
        <v>146.47</v>
      </c>
    </row>
    <row r="41" spans="1:13" x14ac:dyDescent="0.25">
      <c r="A41" s="6" t="s">
        <v>120</v>
      </c>
      <c r="B41" s="18"/>
      <c r="C41" s="8" t="s">
        <v>13</v>
      </c>
      <c r="D41" s="9" t="s">
        <v>14</v>
      </c>
      <c r="E41" s="10" t="s">
        <v>15</v>
      </c>
      <c r="F41" s="8" t="s">
        <v>137</v>
      </c>
      <c r="G41" s="10"/>
      <c r="H41" s="8" t="s">
        <v>138</v>
      </c>
      <c r="I41" s="9" t="s">
        <v>139</v>
      </c>
      <c r="J41" s="25">
        <v>135000</v>
      </c>
      <c r="K41" s="39">
        <v>44636</v>
      </c>
      <c r="L41" s="12">
        <v>45291</v>
      </c>
      <c r="M41" s="33">
        <v>8238.02</v>
      </c>
    </row>
    <row r="42" spans="1:13" x14ac:dyDescent="0.25">
      <c r="A42" s="6" t="s">
        <v>120</v>
      </c>
      <c r="B42" s="18"/>
      <c r="C42" s="8" t="s">
        <v>13</v>
      </c>
      <c r="D42" s="9" t="s">
        <v>14</v>
      </c>
      <c r="E42" s="10" t="s">
        <v>15</v>
      </c>
      <c r="F42" s="8" t="s">
        <v>140</v>
      </c>
      <c r="G42" s="10"/>
      <c r="H42" s="8" t="s">
        <v>141</v>
      </c>
      <c r="I42" s="9" t="s">
        <v>142</v>
      </c>
      <c r="J42" s="8">
        <v>135000</v>
      </c>
      <c r="K42" s="11">
        <v>44636</v>
      </c>
      <c r="L42" s="12">
        <v>45291</v>
      </c>
      <c r="M42" s="8">
        <v>74566.53</v>
      </c>
    </row>
    <row r="43" spans="1:13" x14ac:dyDescent="0.25">
      <c r="A43" s="6" t="s">
        <v>120</v>
      </c>
      <c r="B43" s="18"/>
      <c r="C43" s="8" t="s">
        <v>13</v>
      </c>
      <c r="D43" s="9" t="s">
        <v>14</v>
      </c>
      <c r="E43" s="10" t="s">
        <v>15</v>
      </c>
      <c r="F43" s="8" t="s">
        <v>143</v>
      </c>
      <c r="G43" s="10"/>
      <c r="H43" s="8" t="s">
        <v>63</v>
      </c>
      <c r="I43" s="9" t="s">
        <v>64</v>
      </c>
      <c r="J43" s="8">
        <v>135000</v>
      </c>
      <c r="K43" s="11">
        <v>44636</v>
      </c>
      <c r="L43" s="12">
        <v>45291</v>
      </c>
      <c r="M43" s="33">
        <v>3510.36</v>
      </c>
    </row>
    <row r="44" spans="1:13" x14ac:dyDescent="0.25">
      <c r="A44" s="6" t="s">
        <v>120</v>
      </c>
      <c r="B44" s="18"/>
      <c r="C44" s="8" t="s">
        <v>13</v>
      </c>
      <c r="D44" s="9" t="s">
        <v>14</v>
      </c>
      <c r="E44" s="10" t="s">
        <v>15</v>
      </c>
      <c r="F44" s="8" t="s">
        <v>144</v>
      </c>
      <c r="G44" s="10"/>
      <c r="H44" s="8" t="s">
        <v>145</v>
      </c>
      <c r="I44" s="40">
        <v>13522771008</v>
      </c>
      <c r="J44" s="8">
        <v>135000</v>
      </c>
      <c r="K44" s="11">
        <v>44636</v>
      </c>
      <c r="L44" s="12">
        <v>45291</v>
      </c>
      <c r="M44" s="33">
        <f>SUBTOTAL(9,Q44:R44)</f>
        <v>0</v>
      </c>
    </row>
    <row r="45" spans="1:13" x14ac:dyDescent="0.25">
      <c r="A45" s="6" t="s">
        <v>120</v>
      </c>
      <c r="B45" s="18"/>
      <c r="C45" s="8" t="s">
        <v>13</v>
      </c>
      <c r="D45" s="9" t="s">
        <v>14</v>
      </c>
      <c r="E45" s="10" t="s">
        <v>15</v>
      </c>
      <c r="F45" s="8" t="s">
        <v>146</v>
      </c>
      <c r="G45" s="10"/>
      <c r="H45" s="8" t="s">
        <v>147</v>
      </c>
      <c r="I45" s="9" t="s">
        <v>148</v>
      </c>
      <c r="J45" s="8">
        <v>135000</v>
      </c>
      <c r="K45" s="11">
        <v>44636</v>
      </c>
      <c r="L45" s="12">
        <v>45291</v>
      </c>
      <c r="M45" s="13">
        <v>3670.98</v>
      </c>
    </row>
    <row r="46" spans="1:13" x14ac:dyDescent="0.25">
      <c r="A46" s="6" t="s">
        <v>120</v>
      </c>
      <c r="B46" s="18"/>
      <c r="C46" s="8" t="s">
        <v>13</v>
      </c>
      <c r="D46" s="9" t="s">
        <v>14</v>
      </c>
      <c r="E46" s="10" t="s">
        <v>15</v>
      </c>
      <c r="F46" s="8" t="s">
        <v>149</v>
      </c>
      <c r="G46" s="10"/>
      <c r="H46" s="32" t="s">
        <v>54</v>
      </c>
      <c r="I46" s="40" t="s">
        <v>55</v>
      </c>
      <c r="J46" s="8">
        <v>135000</v>
      </c>
      <c r="K46" s="11">
        <v>44636</v>
      </c>
      <c r="L46" s="12">
        <v>45291</v>
      </c>
      <c r="M46" s="8">
        <v>99491.16</v>
      </c>
    </row>
    <row r="47" spans="1:13" x14ac:dyDescent="0.25">
      <c r="A47" s="6" t="s">
        <v>120</v>
      </c>
      <c r="B47" s="18"/>
      <c r="C47" s="8" t="s">
        <v>13</v>
      </c>
      <c r="D47" s="9" t="s">
        <v>14</v>
      </c>
      <c r="E47" s="10" t="s">
        <v>15</v>
      </c>
      <c r="F47" s="8">
        <v>9143658149</v>
      </c>
      <c r="G47" s="10"/>
      <c r="H47" s="8" t="s">
        <v>150</v>
      </c>
      <c r="I47" s="9" t="s">
        <v>151</v>
      </c>
      <c r="J47" s="8">
        <v>135000</v>
      </c>
      <c r="K47" s="11">
        <v>44636</v>
      </c>
      <c r="L47" s="12">
        <v>45291</v>
      </c>
      <c r="M47" s="8">
        <v>52704.33</v>
      </c>
    </row>
    <row r="48" spans="1:13" x14ac:dyDescent="0.25">
      <c r="A48" s="6" t="s">
        <v>120</v>
      </c>
      <c r="B48" s="18"/>
      <c r="C48" s="8" t="s">
        <v>13</v>
      </c>
      <c r="D48" s="9" t="s">
        <v>14</v>
      </c>
      <c r="E48" s="10" t="s">
        <v>15</v>
      </c>
      <c r="F48" s="8">
        <v>9143680370</v>
      </c>
      <c r="G48" s="10"/>
      <c r="H48" s="8" t="s">
        <v>152</v>
      </c>
      <c r="I48" s="9" t="s">
        <v>153</v>
      </c>
      <c r="J48" s="8">
        <v>135000</v>
      </c>
      <c r="K48" s="11">
        <v>44636</v>
      </c>
      <c r="L48" s="12">
        <v>45291</v>
      </c>
      <c r="M48" s="8">
        <v>16423.73</v>
      </c>
    </row>
    <row r="49" spans="1:13" x14ac:dyDescent="0.25">
      <c r="A49" s="6" t="s">
        <v>120</v>
      </c>
      <c r="B49" s="18"/>
      <c r="C49" s="8" t="s">
        <v>13</v>
      </c>
      <c r="D49" s="9" t="s">
        <v>14</v>
      </c>
      <c r="E49" s="10" t="s">
        <v>15</v>
      </c>
      <c r="F49" s="8" t="s">
        <v>154</v>
      </c>
      <c r="G49" s="10"/>
      <c r="H49" s="28" t="s">
        <v>155</v>
      </c>
      <c r="I49" s="40" t="s">
        <v>156</v>
      </c>
      <c r="J49" s="8">
        <v>135000</v>
      </c>
      <c r="K49" s="11">
        <v>44636</v>
      </c>
      <c r="L49" s="12">
        <v>45291</v>
      </c>
      <c r="M49" s="33">
        <v>21053.89</v>
      </c>
    </row>
    <row r="50" spans="1:13" x14ac:dyDescent="0.25">
      <c r="A50" s="6" t="s">
        <v>120</v>
      </c>
      <c r="B50" s="18"/>
      <c r="C50" s="8" t="s">
        <v>13</v>
      </c>
      <c r="D50" s="9" t="s">
        <v>14</v>
      </c>
      <c r="E50" s="10" t="s">
        <v>15</v>
      </c>
      <c r="F50" s="8" t="s">
        <v>157</v>
      </c>
      <c r="G50" s="10"/>
      <c r="H50" s="26" t="s">
        <v>59</v>
      </c>
      <c r="I50" s="9">
        <v>12305380151</v>
      </c>
      <c r="J50" s="8">
        <v>135000</v>
      </c>
      <c r="K50" s="11">
        <v>44636</v>
      </c>
      <c r="L50" s="12">
        <v>45291</v>
      </c>
      <c r="M50" s="14">
        <v>66710.53</v>
      </c>
    </row>
    <row r="51" spans="1:13" x14ac:dyDescent="0.25">
      <c r="A51" s="6" t="s">
        <v>120</v>
      </c>
      <c r="B51" s="18"/>
      <c r="C51" s="8" t="s">
        <v>13</v>
      </c>
      <c r="D51" s="9" t="s">
        <v>14</v>
      </c>
      <c r="E51" s="10" t="s">
        <v>15</v>
      </c>
      <c r="F51" s="8" t="s">
        <v>158</v>
      </c>
      <c r="G51" s="10"/>
      <c r="H51" s="8" t="s">
        <v>159</v>
      </c>
      <c r="I51" s="9" t="s">
        <v>160</v>
      </c>
      <c r="J51" s="8">
        <v>135000</v>
      </c>
      <c r="K51" s="11">
        <v>44637</v>
      </c>
      <c r="L51" s="12">
        <v>45291</v>
      </c>
      <c r="M51" s="8">
        <v>15564.3</v>
      </c>
    </row>
    <row r="52" spans="1:13" x14ac:dyDescent="0.25">
      <c r="A52" s="6" t="s">
        <v>120</v>
      </c>
      <c r="B52" s="18"/>
      <c r="C52" s="8" t="s">
        <v>13</v>
      </c>
      <c r="D52" s="9" t="s">
        <v>14</v>
      </c>
      <c r="E52" s="10" t="s">
        <v>15</v>
      </c>
      <c r="F52" s="9" t="s">
        <v>161</v>
      </c>
      <c r="G52" s="10"/>
      <c r="H52" s="8" t="s">
        <v>162</v>
      </c>
      <c r="I52" s="9" t="s">
        <v>163</v>
      </c>
      <c r="J52" s="8">
        <v>135000</v>
      </c>
      <c r="K52" s="11">
        <v>44637</v>
      </c>
      <c r="L52" s="12">
        <v>45291</v>
      </c>
      <c r="M52" s="8">
        <v>20620.96</v>
      </c>
    </row>
    <row r="53" spans="1:13" x14ac:dyDescent="0.25">
      <c r="A53" s="6" t="s">
        <v>120</v>
      </c>
      <c r="B53" s="18"/>
      <c r="C53" s="8" t="s">
        <v>13</v>
      </c>
      <c r="D53" s="9" t="s">
        <v>14</v>
      </c>
      <c r="E53" s="10" t="s">
        <v>15</v>
      </c>
      <c r="F53" s="9" t="s">
        <v>164</v>
      </c>
      <c r="G53" s="10"/>
      <c r="H53" s="28" t="s">
        <v>165</v>
      </c>
      <c r="I53" s="40" t="s">
        <v>166</v>
      </c>
      <c r="J53" s="8">
        <v>135000</v>
      </c>
      <c r="K53" s="11">
        <v>44637</v>
      </c>
      <c r="L53" s="12">
        <v>45291</v>
      </c>
      <c r="M53" s="8">
        <v>26554.07</v>
      </c>
    </row>
    <row r="54" spans="1:13" x14ac:dyDescent="0.25">
      <c r="A54" s="6" t="s">
        <v>120</v>
      </c>
      <c r="B54" s="18"/>
      <c r="C54" s="8" t="s">
        <v>13</v>
      </c>
      <c r="D54" s="9" t="s">
        <v>14</v>
      </c>
      <c r="E54" s="10" t="s">
        <v>15</v>
      </c>
      <c r="F54" s="8" t="s">
        <v>167</v>
      </c>
      <c r="G54" s="10"/>
      <c r="H54" s="8" t="s">
        <v>168</v>
      </c>
      <c r="I54" s="9" t="s">
        <v>169</v>
      </c>
      <c r="J54" s="8">
        <v>135000</v>
      </c>
      <c r="K54" s="11">
        <v>44637</v>
      </c>
      <c r="L54" s="12">
        <v>45291</v>
      </c>
      <c r="M54" s="33">
        <v>34845.1</v>
      </c>
    </row>
    <row r="55" spans="1:13" x14ac:dyDescent="0.25">
      <c r="A55" s="6" t="s">
        <v>120</v>
      </c>
      <c r="B55" s="7"/>
      <c r="C55" s="8" t="s">
        <v>13</v>
      </c>
      <c r="D55" s="9" t="s">
        <v>14</v>
      </c>
      <c r="E55" s="10" t="s">
        <v>15</v>
      </c>
      <c r="F55" s="8" t="s">
        <v>170</v>
      </c>
      <c r="G55" s="36"/>
      <c r="H55" s="41" t="s">
        <v>171</v>
      </c>
      <c r="I55" s="9" t="s">
        <v>172</v>
      </c>
      <c r="J55" s="8">
        <v>39999.99</v>
      </c>
      <c r="K55" s="11">
        <v>44663</v>
      </c>
      <c r="L55" s="12">
        <v>45291</v>
      </c>
      <c r="M55" s="13">
        <v>32596.21</v>
      </c>
    </row>
    <row r="56" spans="1:13" x14ac:dyDescent="0.25">
      <c r="A56" s="6" t="s">
        <v>120</v>
      </c>
      <c r="B56" s="18"/>
      <c r="C56" s="8" t="s">
        <v>13</v>
      </c>
      <c r="D56" s="9" t="s">
        <v>14</v>
      </c>
      <c r="E56" s="10" t="s">
        <v>15</v>
      </c>
      <c r="F56" s="8" t="s">
        <v>173</v>
      </c>
      <c r="G56" s="10"/>
      <c r="H56" s="41" t="s">
        <v>174</v>
      </c>
      <c r="I56" s="9" t="s">
        <v>175</v>
      </c>
      <c r="J56" s="8">
        <v>39999.99</v>
      </c>
      <c r="K56" s="11">
        <v>44663</v>
      </c>
      <c r="L56" s="12">
        <v>45291</v>
      </c>
      <c r="M56" s="42">
        <v>37166.519999999997</v>
      </c>
    </row>
    <row r="57" spans="1:13" x14ac:dyDescent="0.25">
      <c r="A57" s="6" t="s">
        <v>120</v>
      </c>
      <c r="B57" s="18"/>
      <c r="C57" s="8" t="s">
        <v>13</v>
      </c>
      <c r="D57" s="9" t="s">
        <v>14</v>
      </c>
      <c r="E57" s="10" t="s">
        <v>15</v>
      </c>
      <c r="F57" s="8" t="s">
        <v>176</v>
      </c>
      <c r="G57" s="10"/>
      <c r="H57" s="41" t="s">
        <v>177</v>
      </c>
      <c r="I57" s="9" t="s">
        <v>178</v>
      </c>
      <c r="J57" s="8">
        <v>39999.99</v>
      </c>
      <c r="K57" s="11">
        <v>44671</v>
      </c>
      <c r="L57" s="12">
        <v>45291</v>
      </c>
      <c r="M57" s="13">
        <v>374.4</v>
      </c>
    </row>
    <row r="58" spans="1:13" x14ac:dyDescent="0.25">
      <c r="A58" s="6" t="s">
        <v>120</v>
      </c>
      <c r="B58" s="18"/>
      <c r="C58" s="8" t="s">
        <v>13</v>
      </c>
      <c r="D58" s="9" t="s">
        <v>14</v>
      </c>
      <c r="E58" s="10" t="s">
        <v>15</v>
      </c>
      <c r="F58" s="8" t="s">
        <v>179</v>
      </c>
      <c r="G58" s="36"/>
      <c r="H58" s="43" t="s">
        <v>180</v>
      </c>
      <c r="I58" s="9" t="s">
        <v>181</v>
      </c>
      <c r="J58" s="8">
        <v>39999.99</v>
      </c>
      <c r="K58" s="11">
        <v>44672</v>
      </c>
      <c r="L58" s="12">
        <v>45291</v>
      </c>
      <c r="M58" s="8">
        <v>6443.62</v>
      </c>
    </row>
    <row r="59" spans="1:13" x14ac:dyDescent="0.25">
      <c r="A59" s="6" t="s">
        <v>182</v>
      </c>
      <c r="B59" s="7"/>
      <c r="C59" s="8" t="s">
        <v>13</v>
      </c>
      <c r="D59" s="9" t="s">
        <v>14</v>
      </c>
      <c r="E59" s="10" t="s">
        <v>15</v>
      </c>
      <c r="F59" s="8" t="s">
        <v>183</v>
      </c>
      <c r="G59" s="36"/>
      <c r="H59" s="8" t="s">
        <v>184</v>
      </c>
      <c r="I59" s="44">
        <v>10865581002</v>
      </c>
      <c r="J59" s="8">
        <v>39999.99</v>
      </c>
      <c r="K59" s="45">
        <v>44686</v>
      </c>
      <c r="L59" s="12">
        <v>45291</v>
      </c>
      <c r="M59" s="13">
        <v>19777.28</v>
      </c>
    </row>
    <row r="60" spans="1:13" x14ac:dyDescent="0.25">
      <c r="A60" s="6" t="s">
        <v>120</v>
      </c>
      <c r="B60" s="7"/>
      <c r="C60" s="8" t="s">
        <v>13</v>
      </c>
      <c r="D60" s="9" t="s">
        <v>14</v>
      </c>
      <c r="E60" s="10" t="s">
        <v>15</v>
      </c>
      <c r="F60" s="8" t="s">
        <v>185</v>
      </c>
      <c r="G60" s="10"/>
      <c r="H60" s="8" t="s">
        <v>186</v>
      </c>
      <c r="I60" s="9" t="s">
        <v>187</v>
      </c>
      <c r="J60" s="8">
        <v>39999.99</v>
      </c>
      <c r="K60" s="37">
        <v>44694</v>
      </c>
      <c r="L60" s="12">
        <v>45291</v>
      </c>
      <c r="M60" s="7">
        <v>15480.44</v>
      </c>
    </row>
    <row r="61" spans="1:13" x14ac:dyDescent="0.25">
      <c r="A61" s="6" t="s">
        <v>188</v>
      </c>
      <c r="B61" s="18"/>
      <c r="C61" s="8" t="s">
        <v>13</v>
      </c>
      <c r="D61" s="9" t="s">
        <v>14</v>
      </c>
      <c r="E61" s="10" t="s">
        <v>15</v>
      </c>
      <c r="F61" s="8" t="s">
        <v>189</v>
      </c>
      <c r="G61" s="10"/>
      <c r="H61" s="8" t="s">
        <v>190</v>
      </c>
      <c r="I61" s="40" t="s">
        <v>191</v>
      </c>
      <c r="J61" s="8">
        <v>39999.99</v>
      </c>
      <c r="K61" s="37">
        <v>44694</v>
      </c>
      <c r="L61" s="12">
        <v>45291</v>
      </c>
      <c r="M61" s="13">
        <v>100</v>
      </c>
    </row>
    <row r="62" spans="1:13" x14ac:dyDescent="0.25">
      <c r="A62" s="6" t="s">
        <v>192</v>
      </c>
      <c r="B62" s="7"/>
      <c r="C62" s="8" t="s">
        <v>13</v>
      </c>
      <c r="D62" s="9" t="s">
        <v>14</v>
      </c>
      <c r="E62" s="10" t="s">
        <v>15</v>
      </c>
      <c r="F62" s="8" t="s">
        <v>193</v>
      </c>
      <c r="G62" s="10"/>
      <c r="H62" s="8" t="s">
        <v>194</v>
      </c>
      <c r="I62" s="46" t="s">
        <v>195</v>
      </c>
      <c r="J62" s="8">
        <v>39999.99</v>
      </c>
      <c r="K62" s="11">
        <v>44698</v>
      </c>
      <c r="L62" s="12">
        <v>45291</v>
      </c>
      <c r="M62" s="19">
        <v>325</v>
      </c>
    </row>
    <row r="63" spans="1:13" x14ac:dyDescent="0.25">
      <c r="A63" s="6" t="s">
        <v>120</v>
      </c>
      <c r="B63" s="18"/>
      <c r="C63" s="8" t="s">
        <v>13</v>
      </c>
      <c r="D63" s="9" t="s">
        <v>14</v>
      </c>
      <c r="E63" s="10" t="s">
        <v>15</v>
      </c>
      <c r="F63" s="8" t="s">
        <v>196</v>
      </c>
      <c r="G63" s="10"/>
      <c r="H63" s="8" t="s">
        <v>197</v>
      </c>
      <c r="I63" s="9" t="s">
        <v>198</v>
      </c>
      <c r="J63" s="8">
        <v>39999.99</v>
      </c>
      <c r="K63" s="11">
        <v>44705</v>
      </c>
      <c r="L63" s="12">
        <v>45291</v>
      </c>
      <c r="M63" s="13">
        <v>6345.49</v>
      </c>
    </row>
    <row r="64" spans="1:13" x14ac:dyDescent="0.25">
      <c r="A64" s="6" t="s">
        <v>120</v>
      </c>
      <c r="B64" s="18"/>
      <c r="C64" s="8" t="s">
        <v>13</v>
      </c>
      <c r="D64" s="9" t="s">
        <v>14</v>
      </c>
      <c r="E64" s="10" t="s">
        <v>15</v>
      </c>
      <c r="F64" s="8" t="s">
        <v>199</v>
      </c>
      <c r="G64" s="10"/>
      <c r="H64" s="8" t="s">
        <v>200</v>
      </c>
      <c r="I64" s="9" t="s">
        <v>201</v>
      </c>
      <c r="J64" s="8">
        <v>39999.99</v>
      </c>
      <c r="K64" s="45">
        <v>44711</v>
      </c>
      <c r="L64" s="12">
        <v>45291</v>
      </c>
      <c r="M64" s="13">
        <v>35038.68</v>
      </c>
    </row>
    <row r="65" spans="1:13" x14ac:dyDescent="0.25">
      <c r="A65" s="6" t="s">
        <v>120</v>
      </c>
      <c r="B65" s="18"/>
      <c r="C65" s="8" t="s">
        <v>13</v>
      </c>
      <c r="D65" s="9" t="s">
        <v>14</v>
      </c>
      <c r="E65" s="10" t="s">
        <v>15</v>
      </c>
      <c r="F65" s="8" t="s">
        <v>202</v>
      </c>
      <c r="G65" s="10"/>
      <c r="H65" s="8" t="s">
        <v>203</v>
      </c>
      <c r="I65" s="9" t="s">
        <v>204</v>
      </c>
      <c r="J65" s="8">
        <v>39999.99</v>
      </c>
      <c r="K65" s="11">
        <v>44719</v>
      </c>
      <c r="L65" s="12">
        <v>45291</v>
      </c>
      <c r="M65" s="13">
        <v>11992.27</v>
      </c>
    </row>
    <row r="66" spans="1:13" x14ac:dyDescent="0.25">
      <c r="A66" s="6" t="s">
        <v>205</v>
      </c>
      <c r="B66" s="18"/>
      <c r="C66" s="8" t="s">
        <v>13</v>
      </c>
      <c r="D66" s="9" t="s">
        <v>14</v>
      </c>
      <c r="E66" s="10" t="s">
        <v>206</v>
      </c>
      <c r="F66" s="8" t="s">
        <v>207</v>
      </c>
      <c r="G66" s="10"/>
      <c r="H66" s="8" t="s">
        <v>208</v>
      </c>
      <c r="I66" s="9" t="s">
        <v>209</v>
      </c>
      <c r="J66" s="8">
        <v>397.75</v>
      </c>
      <c r="K66" s="45">
        <v>44721</v>
      </c>
      <c r="L66" s="12">
        <v>44953</v>
      </c>
      <c r="M66" s="13">
        <v>397.75</v>
      </c>
    </row>
    <row r="67" spans="1:13" x14ac:dyDescent="0.25">
      <c r="A67" s="6" t="s">
        <v>120</v>
      </c>
      <c r="B67" s="18"/>
      <c r="C67" s="8" t="s">
        <v>13</v>
      </c>
      <c r="D67" s="9" t="s">
        <v>14</v>
      </c>
      <c r="E67" s="10" t="s">
        <v>15</v>
      </c>
      <c r="F67" s="8" t="s">
        <v>210</v>
      </c>
      <c r="G67" s="10"/>
      <c r="H67" s="8" t="s">
        <v>211</v>
      </c>
      <c r="I67" s="47">
        <v>11051670153</v>
      </c>
      <c r="J67" s="6">
        <v>39999.99</v>
      </c>
      <c r="K67" s="11">
        <v>44726</v>
      </c>
      <c r="L67" s="12">
        <v>45291</v>
      </c>
      <c r="M67" s="13">
        <v>1223.3900000000001</v>
      </c>
    </row>
    <row r="68" spans="1:13" x14ac:dyDescent="0.25">
      <c r="A68" s="6" t="s">
        <v>120</v>
      </c>
      <c r="B68" s="7"/>
      <c r="C68" s="8" t="s">
        <v>13</v>
      </c>
      <c r="D68" s="9" t="s">
        <v>14</v>
      </c>
      <c r="E68" s="10" t="s">
        <v>15</v>
      </c>
      <c r="F68" s="8" t="s">
        <v>212</v>
      </c>
      <c r="G68" s="36"/>
      <c r="H68" s="8" t="s">
        <v>213</v>
      </c>
      <c r="I68" s="9" t="s">
        <v>214</v>
      </c>
      <c r="J68" s="8">
        <v>39999.99</v>
      </c>
      <c r="K68" s="11">
        <v>44726</v>
      </c>
      <c r="L68" s="12">
        <v>45291</v>
      </c>
      <c r="M68" s="8">
        <v>49465.74</v>
      </c>
    </row>
    <row r="69" spans="1:13" x14ac:dyDescent="0.25">
      <c r="A69" s="6" t="s">
        <v>215</v>
      </c>
      <c r="B69" s="18"/>
      <c r="C69" s="8" t="s">
        <v>13</v>
      </c>
      <c r="D69" s="9" t="s">
        <v>14</v>
      </c>
      <c r="E69" s="10" t="s">
        <v>15</v>
      </c>
      <c r="F69" s="8" t="s">
        <v>216</v>
      </c>
      <c r="G69" s="10"/>
      <c r="H69" s="41" t="s">
        <v>217</v>
      </c>
      <c r="I69" s="9" t="s">
        <v>218</v>
      </c>
      <c r="J69" s="8">
        <v>1200000</v>
      </c>
      <c r="K69" s="11">
        <v>44729</v>
      </c>
      <c r="L69" s="12">
        <v>45291</v>
      </c>
      <c r="M69" s="48">
        <v>408907.1</v>
      </c>
    </row>
    <row r="70" spans="1:13" x14ac:dyDescent="0.25">
      <c r="A70" s="6" t="s">
        <v>120</v>
      </c>
      <c r="B70" s="18"/>
      <c r="C70" s="8" t="s">
        <v>13</v>
      </c>
      <c r="D70" s="9" t="s">
        <v>14</v>
      </c>
      <c r="E70" s="10" t="s">
        <v>15</v>
      </c>
      <c r="F70" s="8" t="s">
        <v>219</v>
      </c>
      <c r="G70" s="34"/>
      <c r="H70" s="8" t="s">
        <v>220</v>
      </c>
      <c r="I70" s="40" t="s">
        <v>221</v>
      </c>
      <c r="J70" s="8">
        <v>39999.99</v>
      </c>
      <c r="K70" s="11">
        <v>44729</v>
      </c>
      <c r="L70" s="12">
        <v>45291</v>
      </c>
      <c r="M70" s="16">
        <v>7859.79</v>
      </c>
    </row>
    <row r="71" spans="1:13" x14ac:dyDescent="0.25">
      <c r="A71" s="6" t="s">
        <v>120</v>
      </c>
      <c r="B71" s="18"/>
      <c r="C71" s="8" t="s">
        <v>13</v>
      </c>
      <c r="D71" s="9" t="s">
        <v>14</v>
      </c>
      <c r="E71" s="10" t="s">
        <v>15</v>
      </c>
      <c r="F71" s="8" t="s">
        <v>222</v>
      </c>
      <c r="G71" s="10"/>
      <c r="H71" s="8" t="s">
        <v>223</v>
      </c>
      <c r="I71" s="9" t="s">
        <v>224</v>
      </c>
      <c r="J71" s="8">
        <v>39999.99</v>
      </c>
      <c r="K71" s="37">
        <v>44740</v>
      </c>
      <c r="L71" s="12">
        <v>45291</v>
      </c>
      <c r="M71" s="13">
        <v>3097.23</v>
      </c>
    </row>
    <row r="72" spans="1:13" x14ac:dyDescent="0.25">
      <c r="A72" s="6" t="s">
        <v>120</v>
      </c>
      <c r="B72" s="18"/>
      <c r="C72" s="8" t="s">
        <v>13</v>
      </c>
      <c r="D72" s="9" t="s">
        <v>14</v>
      </c>
      <c r="E72" s="10" t="s">
        <v>15</v>
      </c>
      <c r="F72" s="9" t="s">
        <v>225</v>
      </c>
      <c r="G72" s="10"/>
      <c r="H72" s="8" t="s">
        <v>226</v>
      </c>
      <c r="I72" s="9" t="s">
        <v>227</v>
      </c>
      <c r="J72" s="8">
        <v>39999.99</v>
      </c>
      <c r="K72" s="37">
        <v>44742</v>
      </c>
      <c r="L72" s="12">
        <v>45291</v>
      </c>
      <c r="M72" s="8">
        <v>3097.23</v>
      </c>
    </row>
    <row r="73" spans="1:13" x14ac:dyDescent="0.25">
      <c r="A73" s="6" t="s">
        <v>228</v>
      </c>
      <c r="B73" s="18"/>
      <c r="C73" s="8" t="s">
        <v>13</v>
      </c>
      <c r="D73" s="9" t="s">
        <v>14</v>
      </c>
      <c r="E73" s="10" t="s">
        <v>15</v>
      </c>
      <c r="F73" s="8" t="s">
        <v>229</v>
      </c>
      <c r="G73" s="10"/>
      <c r="H73" s="8" t="s">
        <v>230</v>
      </c>
      <c r="I73" s="9" t="s">
        <v>231</v>
      </c>
      <c r="J73" s="8">
        <v>745</v>
      </c>
      <c r="K73" s="37">
        <v>44746</v>
      </c>
      <c r="L73" s="12">
        <v>44939</v>
      </c>
      <c r="M73" s="13">
        <v>3445</v>
      </c>
    </row>
    <row r="74" spans="1:13" x14ac:dyDescent="0.25">
      <c r="A74" s="6" t="s">
        <v>232</v>
      </c>
      <c r="B74" s="7"/>
      <c r="C74" s="8" t="s">
        <v>13</v>
      </c>
      <c r="D74" s="9" t="s">
        <v>14</v>
      </c>
      <c r="E74" s="10" t="s">
        <v>15</v>
      </c>
      <c r="F74" s="8" t="s">
        <v>233</v>
      </c>
      <c r="G74" s="10"/>
      <c r="H74" s="8" t="s">
        <v>234</v>
      </c>
      <c r="I74" s="46" t="s">
        <v>235</v>
      </c>
      <c r="J74" s="8">
        <v>746.89</v>
      </c>
      <c r="K74" s="49">
        <v>44748</v>
      </c>
      <c r="L74" s="12">
        <v>44939</v>
      </c>
      <c r="M74" s="19">
        <v>746.89</v>
      </c>
    </row>
    <row r="75" spans="1:13" x14ac:dyDescent="0.25">
      <c r="A75" s="6" t="s">
        <v>236</v>
      </c>
      <c r="B75" s="7"/>
      <c r="C75" s="8" t="s">
        <v>13</v>
      </c>
      <c r="D75" s="9" t="s">
        <v>14</v>
      </c>
      <c r="E75" s="10" t="s">
        <v>15</v>
      </c>
      <c r="F75" s="8" t="s">
        <v>237</v>
      </c>
      <c r="G75" s="10"/>
      <c r="H75" s="8" t="s">
        <v>238</v>
      </c>
      <c r="I75" s="50" t="s">
        <v>239</v>
      </c>
      <c r="J75" s="8">
        <v>39999.99</v>
      </c>
      <c r="K75" s="37">
        <v>44756</v>
      </c>
      <c r="L75" s="12">
        <v>45291</v>
      </c>
      <c r="M75" s="8">
        <v>1600</v>
      </c>
    </row>
    <row r="76" spans="1:13" x14ac:dyDescent="0.25">
      <c r="A76" s="51" t="s">
        <v>240</v>
      </c>
      <c r="B76" s="43"/>
      <c r="C76" s="8" t="s">
        <v>13</v>
      </c>
      <c r="D76" s="9" t="s">
        <v>14</v>
      </c>
      <c r="E76" s="10" t="s">
        <v>15</v>
      </c>
      <c r="F76" s="8" t="s">
        <v>241</v>
      </c>
      <c r="G76" s="10"/>
      <c r="H76" s="8" t="s">
        <v>242</v>
      </c>
      <c r="I76" s="9" t="s">
        <v>243</v>
      </c>
      <c r="J76" s="17">
        <v>3000000</v>
      </c>
      <c r="K76" s="52">
        <v>44796</v>
      </c>
      <c r="L76" s="12">
        <v>45291</v>
      </c>
      <c r="M76" s="8">
        <v>1373106</v>
      </c>
    </row>
    <row r="77" spans="1:13" x14ac:dyDescent="0.25">
      <c r="A77" s="43" t="s">
        <v>244</v>
      </c>
      <c r="B77" s="7"/>
      <c r="C77" s="8" t="s">
        <v>13</v>
      </c>
      <c r="D77" s="9" t="s">
        <v>14</v>
      </c>
      <c r="E77" s="36" t="s">
        <v>15</v>
      </c>
      <c r="F77" s="8" t="s">
        <v>245</v>
      </c>
      <c r="G77" s="10"/>
      <c r="H77" s="8" t="s">
        <v>246</v>
      </c>
      <c r="I77" s="50" t="s">
        <v>247</v>
      </c>
      <c r="J77" s="8">
        <v>340</v>
      </c>
      <c r="K77" s="11">
        <v>44803</v>
      </c>
      <c r="L77" s="12">
        <v>44931</v>
      </c>
      <c r="M77" s="53">
        <v>340</v>
      </c>
    </row>
    <row r="78" spans="1:13" x14ac:dyDescent="0.25">
      <c r="A78" s="54" t="s">
        <v>81</v>
      </c>
      <c r="B78" s="7"/>
      <c r="C78" s="8" t="s">
        <v>13</v>
      </c>
      <c r="D78" s="9" t="s">
        <v>14</v>
      </c>
      <c r="E78" s="10" t="s">
        <v>15</v>
      </c>
      <c r="F78" s="29" t="s">
        <v>248</v>
      </c>
      <c r="G78" s="10"/>
      <c r="H78" s="8" t="s">
        <v>249</v>
      </c>
      <c r="I78" s="9" t="s">
        <v>250</v>
      </c>
      <c r="J78" s="17">
        <v>39999.99</v>
      </c>
      <c r="K78" s="11">
        <v>44812</v>
      </c>
      <c r="L78" s="12">
        <v>45291</v>
      </c>
      <c r="M78" s="13">
        <v>828.36</v>
      </c>
    </row>
    <row r="79" spans="1:13" x14ac:dyDescent="0.25">
      <c r="A79" s="43" t="s">
        <v>251</v>
      </c>
      <c r="B79" s="7"/>
      <c r="C79" s="8" t="s">
        <v>13</v>
      </c>
      <c r="D79" s="9" t="s">
        <v>14</v>
      </c>
      <c r="E79" s="10" t="s">
        <v>206</v>
      </c>
      <c r="F79" s="8" t="s">
        <v>252</v>
      </c>
      <c r="G79" s="10"/>
      <c r="H79" s="8" t="s">
        <v>253</v>
      </c>
      <c r="I79" s="9" t="s">
        <v>254</v>
      </c>
      <c r="J79" s="8">
        <v>604</v>
      </c>
      <c r="K79" s="11">
        <v>44816</v>
      </c>
      <c r="L79" s="12">
        <v>45291</v>
      </c>
      <c r="M79" s="13">
        <v>604</v>
      </c>
    </row>
    <row r="80" spans="1:13" x14ac:dyDescent="0.25">
      <c r="A80" s="6" t="s">
        <v>255</v>
      </c>
      <c r="B80" s="7"/>
      <c r="C80" s="8" t="s">
        <v>13</v>
      </c>
      <c r="D80" s="9" t="s">
        <v>14</v>
      </c>
      <c r="E80" s="36" t="s">
        <v>15</v>
      </c>
      <c r="F80" s="8" t="s">
        <v>256</v>
      </c>
      <c r="G80" s="10"/>
      <c r="H80" s="8" t="s">
        <v>257</v>
      </c>
      <c r="I80" s="9" t="s">
        <v>258</v>
      </c>
      <c r="J80" s="8">
        <v>509</v>
      </c>
      <c r="K80" s="11">
        <v>44819</v>
      </c>
      <c r="L80" s="12">
        <v>45291</v>
      </c>
      <c r="M80" s="13">
        <v>509</v>
      </c>
    </row>
    <row r="81" spans="1:13" x14ac:dyDescent="0.25">
      <c r="A81" s="51" t="s">
        <v>259</v>
      </c>
      <c r="B81" s="7"/>
      <c r="C81" s="8" t="s">
        <v>13</v>
      </c>
      <c r="D81" s="9" t="s">
        <v>14</v>
      </c>
      <c r="E81" s="10" t="s">
        <v>206</v>
      </c>
      <c r="F81" s="8" t="s">
        <v>260</v>
      </c>
      <c r="G81" s="10" t="s">
        <v>261</v>
      </c>
      <c r="H81" s="8" t="s">
        <v>262</v>
      </c>
      <c r="I81" s="55" t="s">
        <v>263</v>
      </c>
      <c r="J81" s="17">
        <v>1220</v>
      </c>
      <c r="K81" s="11">
        <v>44824</v>
      </c>
      <c r="L81" s="12">
        <v>45291</v>
      </c>
      <c r="M81" s="19">
        <v>1220</v>
      </c>
    </row>
    <row r="82" spans="1:13" x14ac:dyDescent="0.25">
      <c r="A82" s="43" t="s">
        <v>264</v>
      </c>
      <c r="B82" s="43"/>
      <c r="C82" s="8" t="s">
        <v>13</v>
      </c>
      <c r="D82" s="9" t="s">
        <v>14</v>
      </c>
      <c r="E82" s="36" t="s">
        <v>15</v>
      </c>
      <c r="F82" s="8" t="s">
        <v>265</v>
      </c>
      <c r="G82" s="10"/>
      <c r="H82" s="56" t="s">
        <v>266</v>
      </c>
      <c r="I82" s="9" t="s">
        <v>267</v>
      </c>
      <c r="J82" s="8">
        <v>39999.99</v>
      </c>
      <c r="K82" s="11">
        <v>44845</v>
      </c>
      <c r="L82" s="12">
        <v>45291</v>
      </c>
      <c r="M82" s="8">
        <v>7776</v>
      </c>
    </row>
    <row r="83" spans="1:13" x14ac:dyDescent="0.25">
      <c r="A83" s="57" t="s">
        <v>268</v>
      </c>
      <c r="B83" s="58" t="s">
        <v>269</v>
      </c>
      <c r="C83" s="8" t="s">
        <v>13</v>
      </c>
      <c r="D83" s="9" t="s">
        <v>14</v>
      </c>
      <c r="E83" s="10" t="s">
        <v>15</v>
      </c>
      <c r="F83" s="59" t="s">
        <v>270</v>
      </c>
      <c r="G83" s="60"/>
      <c r="H83" s="61" t="s">
        <v>271</v>
      </c>
      <c r="I83" s="40" t="s">
        <v>272</v>
      </c>
      <c r="J83" s="8">
        <v>420</v>
      </c>
      <c r="K83" s="11">
        <v>44847</v>
      </c>
      <c r="L83" s="12">
        <v>45291</v>
      </c>
      <c r="M83" s="13">
        <v>420</v>
      </c>
    </row>
    <row r="84" spans="1:13" x14ac:dyDescent="0.25">
      <c r="A84" s="62" t="s">
        <v>273</v>
      </c>
      <c r="B84" s="63"/>
      <c r="C84" s="8" t="s">
        <v>13</v>
      </c>
      <c r="D84" s="9" t="s">
        <v>14</v>
      </c>
      <c r="E84" s="10" t="s">
        <v>15</v>
      </c>
      <c r="F84" s="64" t="s">
        <v>274</v>
      </c>
      <c r="G84" s="65"/>
      <c r="H84" s="8" t="s">
        <v>275</v>
      </c>
      <c r="I84" s="9" t="s">
        <v>276</v>
      </c>
      <c r="J84" s="8">
        <v>750</v>
      </c>
      <c r="K84" s="11">
        <v>44848</v>
      </c>
      <c r="L84" s="12">
        <v>44946</v>
      </c>
      <c r="M84" s="19">
        <v>750</v>
      </c>
    </row>
    <row r="85" spans="1:13" x14ac:dyDescent="0.25">
      <c r="A85" s="6" t="s">
        <v>277</v>
      </c>
      <c r="B85" s="7"/>
      <c r="C85" s="7" t="s">
        <v>13</v>
      </c>
      <c r="D85" s="9" t="s">
        <v>14</v>
      </c>
      <c r="E85" s="10" t="s">
        <v>15</v>
      </c>
      <c r="F85" s="66" t="s">
        <v>278</v>
      </c>
      <c r="G85" s="10"/>
      <c r="H85" s="8" t="s">
        <v>279</v>
      </c>
      <c r="I85" s="9" t="s">
        <v>263</v>
      </c>
      <c r="J85" s="8">
        <v>39999.99</v>
      </c>
      <c r="K85" s="11">
        <v>44869</v>
      </c>
      <c r="L85" s="12">
        <v>45291</v>
      </c>
      <c r="M85" s="13">
        <v>840</v>
      </c>
    </row>
    <row r="86" spans="1:13" x14ac:dyDescent="0.25">
      <c r="A86" s="6" t="s">
        <v>280</v>
      </c>
      <c r="B86" s="7"/>
      <c r="C86" s="7" t="s">
        <v>13</v>
      </c>
      <c r="D86" s="9" t="s">
        <v>14</v>
      </c>
      <c r="E86" s="10" t="s">
        <v>15</v>
      </c>
      <c r="F86" s="8" t="s">
        <v>281</v>
      </c>
      <c r="G86" s="10"/>
      <c r="H86" s="67" t="s">
        <v>282</v>
      </c>
      <c r="I86" s="9" t="s">
        <v>32</v>
      </c>
      <c r="J86" s="8">
        <v>150</v>
      </c>
      <c r="K86" s="11">
        <v>44874</v>
      </c>
      <c r="L86" s="12">
        <v>45291</v>
      </c>
      <c r="M86" s="13">
        <v>100</v>
      </c>
    </row>
    <row r="87" spans="1:13" x14ac:dyDescent="0.25">
      <c r="A87" s="6" t="s">
        <v>283</v>
      </c>
      <c r="B87" s="7"/>
      <c r="C87" s="7" t="s">
        <v>13</v>
      </c>
      <c r="D87" s="9" t="s">
        <v>14</v>
      </c>
      <c r="E87" s="10" t="s">
        <v>15</v>
      </c>
      <c r="F87" s="8" t="s">
        <v>284</v>
      </c>
      <c r="G87" s="10"/>
      <c r="H87" s="68" t="s">
        <v>285</v>
      </c>
      <c r="I87" s="9">
        <v>10324170017</v>
      </c>
      <c r="J87" s="8">
        <v>39999.99</v>
      </c>
      <c r="K87" s="11">
        <v>44883</v>
      </c>
      <c r="L87" s="12">
        <v>45291</v>
      </c>
      <c r="M87" s="8">
        <v>3229</v>
      </c>
    </row>
    <row r="88" spans="1:13" x14ac:dyDescent="0.25">
      <c r="A88" s="69" t="s">
        <v>286</v>
      </c>
      <c r="B88" s="7"/>
      <c r="C88" s="7" t="s">
        <v>13</v>
      </c>
      <c r="D88" s="9" t="s">
        <v>14</v>
      </c>
      <c r="E88" s="10" t="s">
        <v>15</v>
      </c>
      <c r="F88" s="67" t="s">
        <v>287</v>
      </c>
      <c r="G88" s="70"/>
      <c r="H88" s="71" t="s">
        <v>288</v>
      </c>
      <c r="I88" s="9" t="s">
        <v>289</v>
      </c>
      <c r="J88" s="8">
        <v>504.8</v>
      </c>
      <c r="K88" s="11">
        <v>44887</v>
      </c>
      <c r="L88" s="12">
        <v>45291</v>
      </c>
      <c r="M88" s="8">
        <v>504.8</v>
      </c>
    </row>
    <row r="89" spans="1:13" x14ac:dyDescent="0.25">
      <c r="A89" s="43" t="s">
        <v>290</v>
      </c>
      <c r="B89" s="7"/>
      <c r="C89" s="7" t="s">
        <v>13</v>
      </c>
      <c r="D89" s="9" t="s">
        <v>14</v>
      </c>
      <c r="E89" s="10" t="s">
        <v>15</v>
      </c>
      <c r="F89" s="72" t="s">
        <v>291</v>
      </c>
      <c r="G89" s="73"/>
      <c r="H89" s="74" t="s">
        <v>292</v>
      </c>
      <c r="I89" s="9" t="s">
        <v>293</v>
      </c>
      <c r="J89" s="8">
        <v>39999.99</v>
      </c>
      <c r="K89" s="11">
        <v>44910</v>
      </c>
      <c r="L89" s="12">
        <v>45291</v>
      </c>
      <c r="M89" s="8">
        <v>1943.71</v>
      </c>
    </row>
    <row r="90" spans="1:13" x14ac:dyDescent="0.25">
      <c r="A90" s="75" t="s">
        <v>68</v>
      </c>
      <c r="B90" s="7"/>
      <c r="C90" s="7" t="s">
        <v>13</v>
      </c>
      <c r="D90" s="9" t="s">
        <v>14</v>
      </c>
      <c r="E90" s="10" t="s">
        <v>15</v>
      </c>
      <c r="F90" s="76" t="s">
        <v>294</v>
      </c>
      <c r="G90" s="10"/>
      <c r="H90" s="8" t="s">
        <v>295</v>
      </c>
      <c r="I90" s="46" t="s">
        <v>18</v>
      </c>
      <c r="J90" s="8">
        <v>39999.99</v>
      </c>
      <c r="K90" s="11">
        <v>44929</v>
      </c>
      <c r="L90" s="12">
        <v>45291</v>
      </c>
      <c r="M90" s="77">
        <v>4735.45</v>
      </c>
    </row>
    <row r="91" spans="1:13" x14ac:dyDescent="0.25">
      <c r="A91" s="75" t="s">
        <v>65</v>
      </c>
      <c r="B91" s="7"/>
      <c r="C91" s="7" t="s">
        <v>13</v>
      </c>
      <c r="D91" s="9" t="s">
        <v>14</v>
      </c>
      <c r="E91" s="10" t="s">
        <v>15</v>
      </c>
      <c r="F91" s="76" t="s">
        <v>296</v>
      </c>
      <c r="G91" s="10"/>
      <c r="H91" s="8" t="s">
        <v>295</v>
      </c>
      <c r="I91" s="9" t="s">
        <v>18</v>
      </c>
      <c r="J91" s="8">
        <v>39999.99</v>
      </c>
      <c r="K91" s="11">
        <v>44929</v>
      </c>
      <c r="L91" s="12">
        <v>45291</v>
      </c>
      <c r="M91" s="8">
        <v>3535</v>
      </c>
    </row>
    <row r="92" spans="1:13" x14ac:dyDescent="0.25">
      <c r="A92" s="75" t="s">
        <v>74</v>
      </c>
      <c r="B92" s="7"/>
      <c r="C92" s="7" t="s">
        <v>13</v>
      </c>
      <c r="D92" s="9" t="s">
        <v>14</v>
      </c>
      <c r="E92" s="10" t="s">
        <v>15</v>
      </c>
      <c r="F92" s="76" t="s">
        <v>297</v>
      </c>
      <c r="G92" s="10"/>
      <c r="H92" s="8" t="s">
        <v>295</v>
      </c>
      <c r="I92" s="9" t="s">
        <v>18</v>
      </c>
      <c r="J92" s="8">
        <v>39999.99</v>
      </c>
      <c r="K92" s="11">
        <v>44929</v>
      </c>
      <c r="L92" s="12">
        <v>45291</v>
      </c>
      <c r="M92" s="8">
        <v>10017.43</v>
      </c>
    </row>
    <row r="93" spans="1:13" x14ac:dyDescent="0.25">
      <c r="A93" s="75" t="s">
        <v>240</v>
      </c>
      <c r="B93" s="7"/>
      <c r="C93" s="7" t="s">
        <v>13</v>
      </c>
      <c r="D93" s="9" t="s">
        <v>14</v>
      </c>
      <c r="E93" s="10" t="s">
        <v>15</v>
      </c>
      <c r="F93" s="78">
        <v>9585525178</v>
      </c>
      <c r="G93" s="10"/>
      <c r="H93" s="8" t="s">
        <v>298</v>
      </c>
      <c r="I93" s="9" t="s">
        <v>243</v>
      </c>
      <c r="J93" s="79">
        <v>3000000</v>
      </c>
      <c r="K93" s="11">
        <v>44929</v>
      </c>
      <c r="L93" s="12">
        <v>45291</v>
      </c>
      <c r="M93" s="7">
        <v>2461239</v>
      </c>
    </row>
    <row r="94" spans="1:13" x14ac:dyDescent="0.25">
      <c r="A94" s="75" t="s">
        <v>299</v>
      </c>
      <c r="B94" s="7"/>
      <c r="C94" s="7" t="s">
        <v>13</v>
      </c>
      <c r="D94" s="9" t="s">
        <v>14</v>
      </c>
      <c r="E94" s="10" t="s">
        <v>15</v>
      </c>
      <c r="F94" s="76" t="s">
        <v>300</v>
      </c>
      <c r="G94" s="10"/>
      <c r="H94" s="76" t="s">
        <v>301</v>
      </c>
      <c r="I94" s="9" t="s">
        <v>302</v>
      </c>
      <c r="J94" s="8">
        <v>39999.99</v>
      </c>
      <c r="K94" s="11">
        <v>44929</v>
      </c>
      <c r="L94" s="12">
        <v>45291</v>
      </c>
      <c r="M94" s="13">
        <v>19.64</v>
      </c>
    </row>
    <row r="95" spans="1:13" x14ac:dyDescent="0.25">
      <c r="A95" s="75" t="s">
        <v>303</v>
      </c>
      <c r="B95" s="7"/>
      <c r="C95" s="7" t="s">
        <v>13</v>
      </c>
      <c r="D95" s="9" t="s">
        <v>14</v>
      </c>
      <c r="E95" s="10" t="s">
        <v>15</v>
      </c>
      <c r="F95" s="76" t="s">
        <v>304</v>
      </c>
      <c r="G95" s="10"/>
      <c r="H95" s="76" t="s">
        <v>37</v>
      </c>
      <c r="I95" s="9" t="s">
        <v>38</v>
      </c>
      <c r="J95" s="8">
        <v>39999.99</v>
      </c>
      <c r="K95" s="11">
        <v>44929</v>
      </c>
      <c r="L95" s="12">
        <v>45291</v>
      </c>
      <c r="M95" s="13">
        <v>6300</v>
      </c>
    </row>
    <row r="96" spans="1:13" x14ac:dyDescent="0.25">
      <c r="A96" s="75" t="s">
        <v>305</v>
      </c>
      <c r="B96" s="7"/>
      <c r="C96" s="7" t="s">
        <v>13</v>
      </c>
      <c r="D96" s="9" t="s">
        <v>14</v>
      </c>
      <c r="E96" s="10" t="s">
        <v>15</v>
      </c>
      <c r="F96" s="76" t="s">
        <v>306</v>
      </c>
      <c r="G96" s="10"/>
      <c r="H96" s="8" t="s">
        <v>307</v>
      </c>
      <c r="I96" s="9" t="s">
        <v>308</v>
      </c>
      <c r="J96" s="8">
        <v>39999.99</v>
      </c>
      <c r="K96" s="11">
        <v>44929</v>
      </c>
      <c r="L96" s="12">
        <v>45291</v>
      </c>
      <c r="M96" s="13">
        <v>28.2</v>
      </c>
    </row>
    <row r="97" spans="1:13" x14ac:dyDescent="0.25">
      <c r="A97" s="75" t="s">
        <v>102</v>
      </c>
      <c r="B97" s="7"/>
      <c r="C97" s="7" t="s">
        <v>13</v>
      </c>
      <c r="D97" s="9" t="s">
        <v>14</v>
      </c>
      <c r="E97" s="10" t="s">
        <v>15</v>
      </c>
      <c r="F97" s="76" t="s">
        <v>309</v>
      </c>
      <c r="G97" s="10"/>
      <c r="H97" s="76" t="s">
        <v>104</v>
      </c>
      <c r="I97" s="9" t="s">
        <v>105</v>
      </c>
      <c r="J97" s="8">
        <v>39999.99</v>
      </c>
      <c r="K97" s="11">
        <v>44929</v>
      </c>
      <c r="L97" s="12">
        <v>45291</v>
      </c>
      <c r="M97" s="8">
        <v>3240</v>
      </c>
    </row>
    <row r="98" spans="1:13" x14ac:dyDescent="0.25">
      <c r="A98" s="75" t="s">
        <v>310</v>
      </c>
      <c r="B98" s="7"/>
      <c r="C98" s="7" t="s">
        <v>13</v>
      </c>
      <c r="D98" s="9" t="s">
        <v>14</v>
      </c>
      <c r="E98" s="10" t="s">
        <v>15</v>
      </c>
      <c r="F98" s="76" t="s">
        <v>311</v>
      </c>
      <c r="G98" s="10"/>
      <c r="H98" s="76" t="s">
        <v>312</v>
      </c>
      <c r="I98" s="8" t="s">
        <v>73</v>
      </c>
      <c r="J98" s="8">
        <v>39999.99</v>
      </c>
      <c r="K98" s="11">
        <v>44929</v>
      </c>
      <c r="L98" s="12">
        <v>45291</v>
      </c>
      <c r="M98" s="8">
        <v>46640</v>
      </c>
    </row>
    <row r="99" spans="1:13" x14ac:dyDescent="0.25">
      <c r="A99" s="75" t="s">
        <v>85</v>
      </c>
      <c r="B99" s="7"/>
      <c r="C99" s="7" t="s">
        <v>13</v>
      </c>
      <c r="D99" s="9" t="s">
        <v>14</v>
      </c>
      <c r="E99" s="10" t="s">
        <v>15</v>
      </c>
      <c r="F99" s="76" t="s">
        <v>313</v>
      </c>
      <c r="G99" s="10"/>
      <c r="H99" s="76" t="s">
        <v>87</v>
      </c>
      <c r="I99" s="9" t="s">
        <v>88</v>
      </c>
      <c r="J99" s="8">
        <v>55000</v>
      </c>
      <c r="K99" s="11">
        <v>44929</v>
      </c>
      <c r="L99" s="12">
        <v>45291</v>
      </c>
      <c r="M99" s="8">
        <v>22246.799999999999</v>
      </c>
    </row>
    <row r="100" spans="1:13" x14ac:dyDescent="0.25">
      <c r="A100" s="75" t="s">
        <v>299</v>
      </c>
      <c r="B100" s="7"/>
      <c r="C100" s="7" t="s">
        <v>13</v>
      </c>
      <c r="D100" s="9" t="s">
        <v>14</v>
      </c>
      <c r="E100" s="10" t="s">
        <v>15</v>
      </c>
      <c r="F100" s="76" t="s">
        <v>314</v>
      </c>
      <c r="G100" s="10"/>
      <c r="H100" s="76" t="s">
        <v>315</v>
      </c>
      <c r="I100" s="9" t="s">
        <v>316</v>
      </c>
      <c r="J100" s="8">
        <v>39999.99</v>
      </c>
      <c r="K100" s="11">
        <v>44929</v>
      </c>
      <c r="L100" s="12">
        <v>45291</v>
      </c>
      <c r="M100" s="79">
        <v>511.32</v>
      </c>
    </row>
    <row r="101" spans="1:13" x14ac:dyDescent="0.25">
      <c r="A101" s="75" t="s">
        <v>317</v>
      </c>
      <c r="B101" s="7"/>
      <c r="C101" s="7" t="s">
        <v>13</v>
      </c>
      <c r="D101" s="9" t="s">
        <v>14</v>
      </c>
      <c r="E101" s="10" t="s">
        <v>15</v>
      </c>
      <c r="F101" s="76" t="s">
        <v>318</v>
      </c>
      <c r="G101" s="10"/>
      <c r="H101" s="76" t="s">
        <v>91</v>
      </c>
      <c r="I101" s="9" t="s">
        <v>92</v>
      </c>
      <c r="J101" s="8">
        <v>60000</v>
      </c>
      <c r="K101" s="11">
        <v>44929</v>
      </c>
      <c r="L101" s="12">
        <v>45291</v>
      </c>
      <c r="M101" s="8">
        <v>12319.28</v>
      </c>
    </row>
    <row r="102" spans="1:13" x14ac:dyDescent="0.25">
      <c r="A102" s="75" t="s">
        <v>319</v>
      </c>
      <c r="B102" s="7"/>
      <c r="C102" s="7" t="s">
        <v>13</v>
      </c>
      <c r="D102" s="9" t="s">
        <v>14</v>
      </c>
      <c r="E102" s="10" t="s">
        <v>15</v>
      </c>
      <c r="F102" s="76" t="s">
        <v>320</v>
      </c>
      <c r="G102" s="10"/>
      <c r="H102" s="76" t="s">
        <v>28</v>
      </c>
      <c r="I102" s="9">
        <v>12641991000</v>
      </c>
      <c r="J102" s="8">
        <v>150000</v>
      </c>
      <c r="K102" s="11">
        <v>44929</v>
      </c>
      <c r="L102" s="12">
        <v>45291</v>
      </c>
      <c r="M102" s="8">
        <v>0</v>
      </c>
    </row>
    <row r="103" spans="1:13" x14ac:dyDescent="0.25">
      <c r="A103" s="75" t="s">
        <v>321</v>
      </c>
      <c r="B103" s="7"/>
      <c r="C103" s="7" t="s">
        <v>13</v>
      </c>
      <c r="D103" s="9" t="s">
        <v>14</v>
      </c>
      <c r="E103" s="10" t="s">
        <v>15</v>
      </c>
      <c r="F103" s="76" t="s">
        <v>322</v>
      </c>
      <c r="G103" s="10"/>
      <c r="H103" s="76" t="s">
        <v>323</v>
      </c>
      <c r="I103" s="9" t="s">
        <v>324</v>
      </c>
      <c r="J103" s="8">
        <v>39999.99</v>
      </c>
      <c r="K103" s="11">
        <v>44929</v>
      </c>
      <c r="L103" s="12">
        <v>45291</v>
      </c>
      <c r="M103" s="8">
        <v>0</v>
      </c>
    </row>
    <row r="104" spans="1:13" x14ac:dyDescent="0.25">
      <c r="A104" s="75" t="s">
        <v>325</v>
      </c>
      <c r="B104" s="7"/>
      <c r="C104" s="7" t="s">
        <v>13</v>
      </c>
      <c r="D104" s="9" t="s">
        <v>14</v>
      </c>
      <c r="E104" s="10" t="s">
        <v>15</v>
      </c>
      <c r="F104" s="76" t="s">
        <v>326</v>
      </c>
      <c r="G104" s="10"/>
      <c r="H104" s="76" t="s">
        <v>327</v>
      </c>
      <c r="I104" s="9" t="s">
        <v>328</v>
      </c>
      <c r="J104" s="8">
        <v>39999.99</v>
      </c>
      <c r="K104" s="11">
        <v>44929</v>
      </c>
      <c r="L104" s="12">
        <v>45291</v>
      </c>
      <c r="M104" s="8">
        <v>0</v>
      </c>
    </row>
    <row r="105" spans="1:13" x14ac:dyDescent="0.25">
      <c r="A105" s="75" t="s">
        <v>240</v>
      </c>
      <c r="B105" s="7"/>
      <c r="C105" s="7" t="s">
        <v>13</v>
      </c>
      <c r="D105" s="9" t="s">
        <v>14</v>
      </c>
      <c r="E105" s="10" t="s">
        <v>15</v>
      </c>
      <c r="F105" s="76" t="s">
        <v>329</v>
      </c>
      <c r="G105" s="10"/>
      <c r="H105" s="76" t="s">
        <v>119</v>
      </c>
      <c r="I105" s="9">
        <v>11985010153</v>
      </c>
      <c r="J105" s="8">
        <v>400000</v>
      </c>
      <c r="K105" s="11">
        <v>44929</v>
      </c>
      <c r="L105" s="12">
        <v>45291</v>
      </c>
      <c r="M105" s="8">
        <v>135163.1</v>
      </c>
    </row>
    <row r="106" spans="1:13" x14ac:dyDescent="0.25">
      <c r="A106" s="75" t="s">
        <v>330</v>
      </c>
      <c r="B106" s="7"/>
      <c r="C106" s="7" t="s">
        <v>13</v>
      </c>
      <c r="D106" s="9" t="s">
        <v>14</v>
      </c>
      <c r="E106" s="10" t="s">
        <v>15</v>
      </c>
      <c r="F106" s="76" t="s">
        <v>331</v>
      </c>
      <c r="G106" s="10"/>
      <c r="H106" s="8" t="s">
        <v>332</v>
      </c>
      <c r="I106" s="50" t="s">
        <v>239</v>
      </c>
      <c r="J106" s="8">
        <v>9600</v>
      </c>
      <c r="K106" s="11">
        <v>44930</v>
      </c>
      <c r="L106" s="12">
        <v>45291</v>
      </c>
      <c r="M106" s="8">
        <v>0</v>
      </c>
    </row>
    <row r="107" spans="1:13" x14ac:dyDescent="0.25">
      <c r="A107" s="75" t="s">
        <v>333</v>
      </c>
      <c r="B107" s="7"/>
      <c r="C107" s="7" t="s">
        <v>13</v>
      </c>
      <c r="D107" s="9" t="s">
        <v>14</v>
      </c>
      <c r="E107" s="10" t="s">
        <v>15</v>
      </c>
      <c r="F107" s="76" t="s">
        <v>334</v>
      </c>
      <c r="G107" s="10"/>
      <c r="H107" s="76" t="s">
        <v>335</v>
      </c>
      <c r="I107" s="6" t="s">
        <v>336</v>
      </c>
      <c r="J107" s="8">
        <v>39999.99</v>
      </c>
      <c r="K107" s="11">
        <v>44931</v>
      </c>
      <c r="L107" s="12">
        <v>45291</v>
      </c>
      <c r="M107" s="8">
        <v>0</v>
      </c>
    </row>
    <row r="108" spans="1:13" x14ac:dyDescent="0.25">
      <c r="A108" s="75" t="s">
        <v>93</v>
      </c>
      <c r="B108" s="7"/>
      <c r="C108" s="7" t="s">
        <v>13</v>
      </c>
      <c r="D108" s="9" t="s">
        <v>14</v>
      </c>
      <c r="E108" s="10" t="s">
        <v>15</v>
      </c>
      <c r="F108" s="76" t="s">
        <v>337</v>
      </c>
      <c r="G108" s="10"/>
      <c r="H108" s="76" t="s">
        <v>95</v>
      </c>
      <c r="I108" s="9" t="s">
        <v>96</v>
      </c>
      <c r="J108" s="17">
        <v>39999.99</v>
      </c>
      <c r="K108" s="11">
        <v>44931</v>
      </c>
      <c r="L108" s="12">
        <v>45291</v>
      </c>
      <c r="M108" s="8">
        <v>2563.02</v>
      </c>
    </row>
    <row r="109" spans="1:13" x14ac:dyDescent="0.25">
      <c r="A109" s="75" t="s">
        <v>338</v>
      </c>
      <c r="B109" s="7"/>
      <c r="C109" s="7" t="s">
        <v>13</v>
      </c>
      <c r="D109" s="9" t="s">
        <v>14</v>
      </c>
      <c r="E109" s="10" t="s">
        <v>15</v>
      </c>
      <c r="F109" s="76" t="s">
        <v>339</v>
      </c>
      <c r="G109" s="10"/>
      <c r="H109" s="76" t="s">
        <v>115</v>
      </c>
      <c r="I109" s="9" t="s">
        <v>116</v>
      </c>
      <c r="J109" s="76">
        <v>16000</v>
      </c>
      <c r="K109" s="11">
        <v>44931</v>
      </c>
      <c r="L109" s="12">
        <v>45291</v>
      </c>
      <c r="M109" s="8">
        <v>6000</v>
      </c>
    </row>
    <row r="110" spans="1:13" x14ac:dyDescent="0.25">
      <c r="A110" s="75" t="s">
        <v>340</v>
      </c>
      <c r="B110" s="7"/>
      <c r="C110" s="7" t="s">
        <v>13</v>
      </c>
      <c r="D110" s="9" t="s">
        <v>14</v>
      </c>
      <c r="E110" s="10" t="s">
        <v>15</v>
      </c>
      <c r="F110" s="76" t="s">
        <v>341</v>
      </c>
      <c r="G110" s="10"/>
      <c r="H110" s="76" t="s">
        <v>83</v>
      </c>
      <c r="I110" s="9" t="s">
        <v>84</v>
      </c>
      <c r="J110" s="17">
        <v>39999.99</v>
      </c>
      <c r="K110" s="11">
        <v>44938</v>
      </c>
      <c r="L110" s="12">
        <v>45291</v>
      </c>
      <c r="M110" s="13">
        <v>1940</v>
      </c>
    </row>
    <row r="111" spans="1:13" x14ac:dyDescent="0.25">
      <c r="A111" s="75" t="s">
        <v>340</v>
      </c>
      <c r="B111" s="7"/>
      <c r="C111" s="7" t="s">
        <v>13</v>
      </c>
      <c r="D111" s="9" t="s">
        <v>14</v>
      </c>
      <c r="E111" s="10" t="s">
        <v>15</v>
      </c>
      <c r="F111" s="76" t="s">
        <v>342</v>
      </c>
      <c r="G111" s="10"/>
      <c r="H111" s="8" t="s">
        <v>343</v>
      </c>
      <c r="I111" s="8"/>
      <c r="J111" s="17">
        <v>39999.99</v>
      </c>
      <c r="K111" s="11">
        <v>44938</v>
      </c>
      <c r="L111" s="12">
        <v>45291</v>
      </c>
      <c r="M111" s="8">
        <v>0</v>
      </c>
    </row>
    <row r="112" spans="1:13" x14ac:dyDescent="0.25">
      <c r="A112" s="75" t="s">
        <v>344</v>
      </c>
      <c r="B112" s="7"/>
      <c r="C112" s="7" t="s">
        <v>13</v>
      </c>
      <c r="D112" s="9" t="s">
        <v>14</v>
      </c>
      <c r="E112" s="10" t="s">
        <v>15</v>
      </c>
      <c r="F112" s="76" t="s">
        <v>345</v>
      </c>
      <c r="G112" s="10"/>
      <c r="H112" s="76" t="s">
        <v>346</v>
      </c>
      <c r="I112" s="9" t="s">
        <v>272</v>
      </c>
      <c r="J112" s="8">
        <v>2500</v>
      </c>
      <c r="K112" s="11">
        <v>44946</v>
      </c>
      <c r="L112" s="12">
        <v>45291</v>
      </c>
      <c r="M112" s="19">
        <v>1680</v>
      </c>
    </row>
    <row r="113" spans="1:13" x14ac:dyDescent="0.25">
      <c r="A113" s="75" t="s">
        <v>347</v>
      </c>
      <c r="B113" s="7"/>
      <c r="C113" s="7" t="s">
        <v>13</v>
      </c>
      <c r="D113" s="9" t="s">
        <v>14</v>
      </c>
      <c r="E113" s="10" t="s">
        <v>15</v>
      </c>
      <c r="F113" s="76" t="s">
        <v>348</v>
      </c>
      <c r="G113" s="10"/>
      <c r="H113" s="76" t="s">
        <v>349</v>
      </c>
      <c r="I113" s="9" t="s">
        <v>350</v>
      </c>
      <c r="J113" s="80">
        <v>450.82</v>
      </c>
      <c r="K113" s="11">
        <v>44957</v>
      </c>
      <c r="L113" s="12">
        <v>45291</v>
      </c>
      <c r="M113" s="8">
        <v>0</v>
      </c>
    </row>
    <row r="114" spans="1:13" x14ac:dyDescent="0.25">
      <c r="A114" s="75" t="s">
        <v>340</v>
      </c>
      <c r="B114" s="7"/>
      <c r="C114" s="7" t="s">
        <v>13</v>
      </c>
      <c r="D114" s="9" t="s">
        <v>14</v>
      </c>
      <c r="E114" s="10" t="s">
        <v>15</v>
      </c>
      <c r="F114" s="76" t="s">
        <v>351</v>
      </c>
      <c r="G114" s="10"/>
      <c r="H114" s="76" t="s">
        <v>352</v>
      </c>
      <c r="I114" s="9" t="s">
        <v>353</v>
      </c>
      <c r="J114" s="17">
        <v>39999.99</v>
      </c>
      <c r="K114" s="11">
        <v>44959</v>
      </c>
      <c r="L114" s="12">
        <v>45291</v>
      </c>
      <c r="M114" s="13">
        <v>260</v>
      </c>
    </row>
    <row r="115" spans="1:13" x14ac:dyDescent="0.25">
      <c r="A115" s="75" t="s">
        <v>340</v>
      </c>
      <c r="B115" s="7"/>
      <c r="C115" s="7" t="s">
        <v>13</v>
      </c>
      <c r="D115" s="9" t="s">
        <v>14</v>
      </c>
      <c r="E115" s="10" t="s">
        <v>15</v>
      </c>
      <c r="F115" s="76" t="s">
        <v>354</v>
      </c>
      <c r="G115" s="10"/>
      <c r="H115" s="8" t="s">
        <v>100</v>
      </c>
      <c r="I115" s="9" t="s">
        <v>101</v>
      </c>
      <c r="J115" s="17">
        <v>39999.99</v>
      </c>
      <c r="K115" s="37">
        <v>44964</v>
      </c>
      <c r="L115" s="12">
        <v>45291</v>
      </c>
      <c r="M115" s="8">
        <v>1260</v>
      </c>
    </row>
    <row r="116" spans="1:13" x14ac:dyDescent="0.25">
      <c r="A116" s="75" t="s">
        <v>240</v>
      </c>
      <c r="B116" s="7"/>
      <c r="C116" s="7" t="s">
        <v>13</v>
      </c>
      <c r="D116" s="9" t="s">
        <v>14</v>
      </c>
      <c r="E116" s="10" t="s">
        <v>15</v>
      </c>
      <c r="F116" s="76" t="s">
        <v>355</v>
      </c>
      <c r="G116" s="10"/>
      <c r="H116" s="76" t="s">
        <v>356</v>
      </c>
      <c r="I116" s="9" t="s">
        <v>357</v>
      </c>
      <c r="J116" s="17">
        <v>39999.99</v>
      </c>
      <c r="K116" s="11">
        <v>44965</v>
      </c>
      <c r="L116" s="12">
        <v>45291</v>
      </c>
      <c r="M116" s="13">
        <v>432</v>
      </c>
    </row>
    <row r="117" spans="1:13" x14ac:dyDescent="0.25">
      <c r="A117" s="75" t="s">
        <v>240</v>
      </c>
      <c r="B117" s="7"/>
      <c r="C117" s="7" t="s">
        <v>13</v>
      </c>
      <c r="D117" s="9" t="s">
        <v>14</v>
      </c>
      <c r="E117" s="10" t="s">
        <v>15</v>
      </c>
      <c r="F117" s="76" t="s">
        <v>358</v>
      </c>
      <c r="G117" s="10"/>
      <c r="H117" s="76" t="s">
        <v>159</v>
      </c>
      <c r="I117" s="9" t="s">
        <v>160</v>
      </c>
      <c r="J117" s="17">
        <v>39999.99</v>
      </c>
      <c r="K117" s="11">
        <v>44970</v>
      </c>
      <c r="L117" s="12">
        <v>45291</v>
      </c>
      <c r="M117" s="8">
        <v>5607.38</v>
      </c>
    </row>
    <row r="118" spans="1:13" x14ac:dyDescent="0.25">
      <c r="A118" s="75" t="s">
        <v>240</v>
      </c>
      <c r="B118" s="7"/>
      <c r="C118" s="7" t="s">
        <v>13</v>
      </c>
      <c r="D118" s="9" t="s">
        <v>14</v>
      </c>
      <c r="E118" s="10" t="s">
        <v>15</v>
      </c>
      <c r="F118" s="76" t="s">
        <v>359</v>
      </c>
      <c r="G118" s="10"/>
      <c r="H118" s="76" t="s">
        <v>123</v>
      </c>
      <c r="I118" s="9" t="s">
        <v>124</v>
      </c>
      <c r="J118" s="17">
        <v>39999.99</v>
      </c>
      <c r="K118" s="11">
        <v>44971</v>
      </c>
      <c r="L118" s="12">
        <v>45291</v>
      </c>
      <c r="M118" s="8">
        <v>15744.71</v>
      </c>
    </row>
    <row r="119" spans="1:13" x14ac:dyDescent="0.25">
      <c r="A119" s="75" t="s">
        <v>240</v>
      </c>
      <c r="B119" s="7"/>
      <c r="C119" s="7" t="s">
        <v>13</v>
      </c>
      <c r="D119" s="9" t="s">
        <v>14</v>
      </c>
      <c r="E119" s="10" t="s">
        <v>15</v>
      </c>
      <c r="F119" s="76" t="s">
        <v>360</v>
      </c>
      <c r="G119" s="10"/>
      <c r="H119" s="76" t="s">
        <v>361</v>
      </c>
      <c r="I119" s="9" t="s">
        <v>362</v>
      </c>
      <c r="J119" s="17">
        <v>39999.99</v>
      </c>
      <c r="K119" s="11">
        <v>44971</v>
      </c>
      <c r="L119" s="12">
        <v>45291</v>
      </c>
      <c r="M119" s="13">
        <v>494</v>
      </c>
    </row>
    <row r="120" spans="1:13" x14ac:dyDescent="0.25">
      <c r="A120" s="75" t="s">
        <v>363</v>
      </c>
      <c r="B120" s="7"/>
      <c r="C120" s="7" t="s">
        <v>13</v>
      </c>
      <c r="D120" s="9" t="s">
        <v>14</v>
      </c>
      <c r="E120" s="10" t="s">
        <v>15</v>
      </c>
      <c r="F120" s="76" t="s">
        <v>364</v>
      </c>
      <c r="G120" s="10"/>
      <c r="H120" s="76" t="s">
        <v>365</v>
      </c>
      <c r="I120" s="9" t="s">
        <v>366</v>
      </c>
      <c r="J120" s="17">
        <v>200</v>
      </c>
      <c r="K120" s="11">
        <v>44979</v>
      </c>
      <c r="L120" s="8" t="s">
        <v>367</v>
      </c>
      <c r="M120" s="7">
        <v>0</v>
      </c>
    </row>
    <row r="121" spans="1:13" x14ac:dyDescent="0.25">
      <c r="A121" s="75" t="s">
        <v>363</v>
      </c>
      <c r="B121" s="7"/>
      <c r="C121" s="7" t="s">
        <v>13</v>
      </c>
      <c r="D121" s="9" t="s">
        <v>14</v>
      </c>
      <c r="E121" s="10" t="s">
        <v>15</v>
      </c>
      <c r="F121" s="76" t="s">
        <v>368</v>
      </c>
      <c r="G121" s="10"/>
      <c r="H121" s="76" t="s">
        <v>365</v>
      </c>
      <c r="I121" s="9" t="s">
        <v>366</v>
      </c>
      <c r="J121" s="17">
        <v>200</v>
      </c>
      <c r="K121" s="11">
        <v>44979</v>
      </c>
      <c r="L121" s="81">
        <v>45291</v>
      </c>
      <c r="M121" s="7">
        <v>0</v>
      </c>
    </row>
    <row r="122" spans="1:13" x14ac:dyDescent="0.25">
      <c r="A122" s="75" t="s">
        <v>369</v>
      </c>
      <c r="B122" s="7"/>
      <c r="C122" s="7" t="s">
        <v>13</v>
      </c>
      <c r="D122" s="9" t="s">
        <v>14</v>
      </c>
      <c r="E122" s="10" t="s">
        <v>15</v>
      </c>
      <c r="F122" s="76" t="s">
        <v>370</v>
      </c>
      <c r="G122" s="10"/>
      <c r="H122" s="76" t="s">
        <v>371</v>
      </c>
      <c r="I122" s="40" t="s">
        <v>372</v>
      </c>
      <c r="J122" s="17">
        <v>350</v>
      </c>
      <c r="K122" s="11">
        <v>44980</v>
      </c>
      <c r="L122" s="81">
        <v>45291</v>
      </c>
      <c r="M122" s="7">
        <v>0</v>
      </c>
    </row>
    <row r="123" spans="1:13" x14ac:dyDescent="0.25">
      <c r="A123" s="75" t="s">
        <v>373</v>
      </c>
      <c r="B123" s="7"/>
      <c r="C123" s="7" t="s">
        <v>13</v>
      </c>
      <c r="D123" s="9" t="s">
        <v>14</v>
      </c>
      <c r="E123" s="10" t="s">
        <v>15</v>
      </c>
      <c r="F123" s="76" t="s">
        <v>374</v>
      </c>
      <c r="G123" s="10"/>
      <c r="H123" s="76" t="s">
        <v>375</v>
      </c>
      <c r="I123" s="9" t="s">
        <v>376</v>
      </c>
      <c r="J123" s="17">
        <v>20160</v>
      </c>
      <c r="K123" s="11">
        <v>44981</v>
      </c>
      <c r="L123" s="12">
        <v>45291</v>
      </c>
      <c r="M123" s="8">
        <v>4190</v>
      </c>
    </row>
    <row r="124" spans="1:13" x14ac:dyDescent="0.25">
      <c r="A124" s="75" t="s">
        <v>377</v>
      </c>
      <c r="B124" s="7"/>
      <c r="C124" s="7" t="s">
        <v>13</v>
      </c>
      <c r="D124" s="9" t="s">
        <v>14</v>
      </c>
      <c r="E124" s="10" t="s">
        <v>15</v>
      </c>
      <c r="F124" s="76" t="s">
        <v>378</v>
      </c>
      <c r="G124" s="10"/>
      <c r="H124" s="76" t="s">
        <v>379</v>
      </c>
      <c r="I124" s="9" t="s">
        <v>380</v>
      </c>
      <c r="J124" s="17">
        <v>200</v>
      </c>
      <c r="K124" s="11">
        <v>44987</v>
      </c>
      <c r="L124" s="11">
        <v>45114</v>
      </c>
      <c r="M124" s="7">
        <v>200</v>
      </c>
    </row>
    <row r="125" spans="1:13" x14ac:dyDescent="0.25">
      <c r="A125" s="75" t="s">
        <v>381</v>
      </c>
      <c r="B125" s="7"/>
      <c r="C125" s="7" t="s">
        <v>13</v>
      </c>
      <c r="D125" s="9" t="s">
        <v>14</v>
      </c>
      <c r="E125" s="10" t="s">
        <v>15</v>
      </c>
      <c r="F125" s="76" t="s">
        <v>382</v>
      </c>
      <c r="G125" s="10"/>
      <c r="H125" s="76" t="s">
        <v>111</v>
      </c>
      <c r="I125" s="9" t="s">
        <v>112</v>
      </c>
      <c r="J125" s="17">
        <v>350</v>
      </c>
      <c r="K125" s="11">
        <v>44995</v>
      </c>
      <c r="L125" s="81">
        <v>45291</v>
      </c>
      <c r="M125" s="7">
        <v>0</v>
      </c>
    </row>
    <row r="126" spans="1:13" x14ac:dyDescent="0.25">
      <c r="A126" s="75" t="s">
        <v>383</v>
      </c>
      <c r="B126" s="7"/>
      <c r="C126" s="7" t="s">
        <v>13</v>
      </c>
      <c r="D126" s="9" t="s">
        <v>14</v>
      </c>
      <c r="E126" s="10" t="s">
        <v>15</v>
      </c>
      <c r="F126" s="76" t="s">
        <v>384</v>
      </c>
      <c r="G126" s="10"/>
      <c r="H126" s="76" t="s">
        <v>385</v>
      </c>
      <c r="I126" s="8" t="s">
        <v>386</v>
      </c>
      <c r="J126" s="8">
        <v>80</v>
      </c>
      <c r="K126" s="11">
        <v>44998</v>
      </c>
      <c r="L126" s="11">
        <v>45114</v>
      </c>
      <c r="M126" s="7">
        <v>80</v>
      </c>
    </row>
    <row r="127" spans="1:13" x14ac:dyDescent="0.25">
      <c r="A127" s="75" t="s">
        <v>340</v>
      </c>
      <c r="B127" s="7"/>
      <c r="C127" s="7" t="s">
        <v>13</v>
      </c>
      <c r="D127" s="9" t="s">
        <v>14</v>
      </c>
      <c r="E127" s="10" t="s">
        <v>15</v>
      </c>
      <c r="F127" s="8" t="s">
        <v>387</v>
      </c>
      <c r="G127" s="10"/>
      <c r="H127" s="76" t="s">
        <v>249</v>
      </c>
      <c r="I127" s="8" t="s">
        <v>388</v>
      </c>
      <c r="J127" s="17">
        <v>39999.99</v>
      </c>
      <c r="K127" s="11">
        <v>45005</v>
      </c>
      <c r="L127" s="81">
        <v>45291</v>
      </c>
      <c r="M127" s="7">
        <v>0</v>
      </c>
    </row>
    <row r="128" spans="1:13" x14ac:dyDescent="0.25">
      <c r="A128" s="75" t="s">
        <v>389</v>
      </c>
      <c r="B128" s="7"/>
      <c r="C128" s="7" t="s">
        <v>13</v>
      </c>
      <c r="D128" s="9" t="s">
        <v>14</v>
      </c>
      <c r="E128" s="10" t="s">
        <v>15</v>
      </c>
      <c r="F128" s="76" t="s">
        <v>390</v>
      </c>
      <c r="G128" s="10"/>
      <c r="H128" s="76" t="s">
        <v>391</v>
      </c>
      <c r="I128" s="9" t="s">
        <v>392</v>
      </c>
      <c r="J128" s="80">
        <v>150</v>
      </c>
      <c r="K128" s="11">
        <v>45007</v>
      </c>
      <c r="L128" s="81">
        <v>45291</v>
      </c>
      <c r="M128" s="7">
        <v>0</v>
      </c>
    </row>
    <row r="129" spans="1:13" x14ac:dyDescent="0.25">
      <c r="A129" s="75" t="s">
        <v>393</v>
      </c>
      <c r="B129" s="7"/>
      <c r="C129" s="7" t="s">
        <v>13</v>
      </c>
      <c r="D129" s="9" t="s">
        <v>14</v>
      </c>
      <c r="E129" s="10" t="s">
        <v>15</v>
      </c>
      <c r="F129" s="76" t="s">
        <v>394</v>
      </c>
      <c r="G129" s="10"/>
      <c r="H129" s="76" t="s">
        <v>395</v>
      </c>
      <c r="I129" s="78" t="s">
        <v>396</v>
      </c>
      <c r="J129" s="80">
        <v>450</v>
      </c>
      <c r="K129" s="11">
        <v>45029</v>
      </c>
      <c r="L129" s="81">
        <v>45291</v>
      </c>
      <c r="M129" s="7">
        <v>0</v>
      </c>
    </row>
    <row r="130" spans="1:13" x14ac:dyDescent="0.25">
      <c r="A130" s="82" t="s">
        <v>397</v>
      </c>
      <c r="B130" s="7"/>
      <c r="C130" s="7" t="s">
        <v>13</v>
      </c>
      <c r="D130" s="9" t="s">
        <v>14</v>
      </c>
      <c r="E130" s="10" t="s">
        <v>15</v>
      </c>
      <c r="F130" s="76" t="s">
        <v>398</v>
      </c>
      <c r="G130" s="10" t="s">
        <v>269</v>
      </c>
      <c r="H130" s="76" t="s">
        <v>399</v>
      </c>
      <c r="I130" s="9" t="s">
        <v>400</v>
      </c>
      <c r="J130" s="80">
        <v>23000</v>
      </c>
      <c r="K130" s="11">
        <v>45029</v>
      </c>
      <c r="L130" s="81">
        <v>45291</v>
      </c>
      <c r="M130" s="18">
        <v>11499.96</v>
      </c>
    </row>
    <row r="131" spans="1:13" x14ac:dyDescent="0.25">
      <c r="A131" s="75" t="s">
        <v>401</v>
      </c>
      <c r="B131" s="7"/>
      <c r="C131" s="7" t="s">
        <v>13</v>
      </c>
      <c r="D131" s="9" t="s">
        <v>14</v>
      </c>
      <c r="E131" s="10" t="s">
        <v>15</v>
      </c>
      <c r="F131" s="76" t="s">
        <v>402</v>
      </c>
      <c r="G131" s="10"/>
      <c r="H131" s="76" t="s">
        <v>403</v>
      </c>
      <c r="I131" s="8" t="s">
        <v>404</v>
      </c>
      <c r="J131" s="17">
        <v>39999.99</v>
      </c>
      <c r="K131" s="37">
        <v>45033</v>
      </c>
      <c r="L131" s="81">
        <v>45291</v>
      </c>
      <c r="M131" s="7">
        <v>0</v>
      </c>
    </row>
    <row r="132" spans="1:13" x14ac:dyDescent="0.25">
      <c r="A132" s="75" t="s">
        <v>405</v>
      </c>
      <c r="B132" s="7"/>
      <c r="C132" s="7" t="s">
        <v>13</v>
      </c>
      <c r="D132" s="9" t="s">
        <v>14</v>
      </c>
      <c r="E132" s="10" t="s">
        <v>15</v>
      </c>
      <c r="F132" s="76" t="s">
        <v>406</v>
      </c>
      <c r="G132" s="10"/>
      <c r="H132" s="76" t="s">
        <v>407</v>
      </c>
      <c r="I132" s="8">
        <v>15844561009</v>
      </c>
      <c r="J132" s="17"/>
      <c r="K132" s="37">
        <v>45034</v>
      </c>
      <c r="L132" s="81">
        <v>45291</v>
      </c>
      <c r="M132" s="7">
        <v>56704.21</v>
      </c>
    </row>
    <row r="133" spans="1:13" x14ac:dyDescent="0.25">
      <c r="A133" s="75" t="s">
        <v>240</v>
      </c>
      <c r="B133" s="7"/>
      <c r="C133" s="7" t="s">
        <v>13</v>
      </c>
      <c r="D133" s="9" t="s">
        <v>14</v>
      </c>
      <c r="E133" s="10" t="s">
        <v>15</v>
      </c>
      <c r="F133" s="76" t="s">
        <v>408</v>
      </c>
      <c r="G133" s="10"/>
      <c r="H133" s="76" t="s">
        <v>409</v>
      </c>
      <c r="I133" s="9" t="s">
        <v>221</v>
      </c>
      <c r="J133" s="17">
        <v>39999.99</v>
      </c>
      <c r="K133" s="11">
        <v>45035</v>
      </c>
      <c r="L133" s="81">
        <v>45291</v>
      </c>
      <c r="M133" s="38">
        <v>633.9</v>
      </c>
    </row>
    <row r="134" spans="1:13" x14ac:dyDescent="0.25">
      <c r="A134" s="75" t="s">
        <v>340</v>
      </c>
      <c r="B134" s="7"/>
      <c r="C134" s="7" t="s">
        <v>13</v>
      </c>
      <c r="D134" s="9" t="s">
        <v>14</v>
      </c>
      <c r="E134" s="10" t="s">
        <v>15</v>
      </c>
      <c r="F134" s="76" t="s">
        <v>410</v>
      </c>
      <c r="G134" s="10"/>
      <c r="H134" s="76" t="s">
        <v>411</v>
      </c>
      <c r="I134" s="78" t="s">
        <v>412</v>
      </c>
      <c r="J134" s="17">
        <v>39999.99</v>
      </c>
      <c r="K134" s="11">
        <v>45035</v>
      </c>
      <c r="L134" s="81">
        <v>45291</v>
      </c>
      <c r="M134" s="7">
        <v>964</v>
      </c>
    </row>
    <row r="135" spans="1:13" x14ac:dyDescent="0.25">
      <c r="A135" s="75" t="s">
        <v>340</v>
      </c>
      <c r="B135" s="7"/>
      <c r="C135" s="7" t="s">
        <v>13</v>
      </c>
      <c r="D135" s="9" t="s">
        <v>14</v>
      </c>
      <c r="E135" s="10" t="s">
        <v>15</v>
      </c>
      <c r="F135" s="76" t="s">
        <v>413</v>
      </c>
      <c r="G135" s="10"/>
      <c r="H135" s="76" t="s">
        <v>107</v>
      </c>
      <c r="I135" s="78" t="s">
        <v>108</v>
      </c>
      <c r="J135" s="17">
        <v>39999.99</v>
      </c>
      <c r="K135" s="11">
        <v>45035</v>
      </c>
      <c r="L135" s="81">
        <v>45291</v>
      </c>
      <c r="M135" s="7">
        <v>2325</v>
      </c>
    </row>
    <row r="136" spans="1:13" x14ac:dyDescent="0.25">
      <c r="A136" s="75" t="s">
        <v>340</v>
      </c>
      <c r="B136" s="7"/>
      <c r="C136" s="7" t="s">
        <v>13</v>
      </c>
      <c r="D136" s="9" t="s">
        <v>14</v>
      </c>
      <c r="E136" s="10" t="s">
        <v>15</v>
      </c>
      <c r="F136" s="76" t="s">
        <v>414</v>
      </c>
      <c r="G136" s="10"/>
      <c r="H136" s="76" t="s">
        <v>415</v>
      </c>
      <c r="I136" s="78" t="s">
        <v>416</v>
      </c>
      <c r="J136" s="17">
        <v>39999.99</v>
      </c>
      <c r="K136" s="11">
        <v>45037</v>
      </c>
      <c r="L136" s="81">
        <v>45291</v>
      </c>
      <c r="M136" s="7">
        <v>1165</v>
      </c>
    </row>
    <row r="137" spans="1:13" x14ac:dyDescent="0.25">
      <c r="A137" s="75" t="s">
        <v>417</v>
      </c>
      <c r="B137" s="7"/>
      <c r="C137" s="7" t="s">
        <v>13</v>
      </c>
      <c r="D137" s="9" t="s">
        <v>14</v>
      </c>
      <c r="E137" s="10" t="s">
        <v>15</v>
      </c>
      <c r="F137" s="76" t="s">
        <v>418</v>
      </c>
      <c r="G137" s="10"/>
      <c r="H137" s="76" t="s">
        <v>419</v>
      </c>
      <c r="I137" s="9" t="s">
        <v>420</v>
      </c>
      <c r="J137" s="8">
        <v>180</v>
      </c>
      <c r="K137" s="11">
        <v>45040</v>
      </c>
      <c r="L137" s="81">
        <v>45291</v>
      </c>
      <c r="M137" s="7">
        <v>0</v>
      </c>
    </row>
    <row r="138" spans="1:13" x14ac:dyDescent="0.25">
      <c r="A138" s="75" t="s">
        <v>340</v>
      </c>
      <c r="B138" s="7"/>
      <c r="C138" s="7" t="s">
        <v>13</v>
      </c>
      <c r="D138" s="9" t="s">
        <v>14</v>
      </c>
      <c r="E138" s="10" t="s">
        <v>15</v>
      </c>
      <c r="F138" s="76" t="s">
        <v>421</v>
      </c>
      <c r="G138" s="10"/>
      <c r="H138" s="8" t="s">
        <v>422</v>
      </c>
      <c r="I138" s="9" t="s">
        <v>423</v>
      </c>
      <c r="J138" s="17">
        <v>39999.99</v>
      </c>
      <c r="K138" s="11">
        <v>45042</v>
      </c>
      <c r="L138" s="12">
        <v>45291</v>
      </c>
      <c r="M138" s="13">
        <v>860</v>
      </c>
    </row>
    <row r="139" spans="1:13" x14ac:dyDescent="0.25">
      <c r="A139" s="75" t="s">
        <v>424</v>
      </c>
      <c r="B139" s="7"/>
      <c r="C139" s="7" t="s">
        <v>13</v>
      </c>
      <c r="D139" s="9" t="s">
        <v>14</v>
      </c>
      <c r="E139" s="10" t="s">
        <v>15</v>
      </c>
      <c r="F139" s="76" t="s">
        <v>425</v>
      </c>
      <c r="G139" s="10"/>
      <c r="H139" s="76" t="s">
        <v>426</v>
      </c>
      <c r="I139" s="9" t="s">
        <v>427</v>
      </c>
      <c r="J139" s="80">
        <v>925.97</v>
      </c>
      <c r="K139" s="11">
        <v>45042</v>
      </c>
      <c r="L139" s="11">
        <v>45090</v>
      </c>
      <c r="M139" s="80">
        <v>925.97</v>
      </c>
    </row>
    <row r="140" spans="1:13" x14ac:dyDescent="0.25">
      <c r="A140" s="75" t="s">
        <v>428</v>
      </c>
      <c r="B140" s="7"/>
      <c r="C140" s="7" t="s">
        <v>13</v>
      </c>
      <c r="D140" s="9" t="s">
        <v>14</v>
      </c>
      <c r="E140" s="10" t="s">
        <v>15</v>
      </c>
      <c r="F140" s="76" t="s">
        <v>429</v>
      </c>
      <c r="G140" s="10"/>
      <c r="H140" s="76" t="s">
        <v>430</v>
      </c>
      <c r="I140" s="9" t="s">
        <v>431</v>
      </c>
      <c r="J140" s="80">
        <v>1384</v>
      </c>
      <c r="K140" s="11">
        <v>45050</v>
      </c>
      <c r="L140" s="12">
        <v>45291</v>
      </c>
      <c r="M140" s="13">
        <v>911.2</v>
      </c>
    </row>
    <row r="141" spans="1:13" x14ac:dyDescent="0.25">
      <c r="A141" s="75" t="s">
        <v>340</v>
      </c>
      <c r="B141" s="7"/>
      <c r="C141" s="7" t="s">
        <v>13</v>
      </c>
      <c r="D141" s="9" t="s">
        <v>14</v>
      </c>
      <c r="E141" s="10" t="s">
        <v>15</v>
      </c>
      <c r="F141" s="76" t="s">
        <v>432</v>
      </c>
      <c r="G141" s="10"/>
      <c r="H141" s="76" t="s">
        <v>275</v>
      </c>
      <c r="I141" s="9" t="s">
        <v>276</v>
      </c>
      <c r="J141" s="17">
        <v>39999.99</v>
      </c>
      <c r="K141" s="11">
        <v>45068</v>
      </c>
      <c r="L141" s="12">
        <v>45291</v>
      </c>
      <c r="M141" s="13">
        <v>300</v>
      </c>
    </row>
    <row r="142" spans="1:13" x14ac:dyDescent="0.25">
      <c r="A142" s="75" t="s">
        <v>286</v>
      </c>
      <c r="B142" s="7"/>
      <c r="C142" s="7" t="s">
        <v>13</v>
      </c>
      <c r="D142" s="9" t="s">
        <v>14</v>
      </c>
      <c r="E142" s="10" t="s">
        <v>15</v>
      </c>
      <c r="F142" s="76" t="s">
        <v>433</v>
      </c>
      <c r="G142" s="10"/>
      <c r="H142" s="76" t="s">
        <v>434</v>
      </c>
      <c r="I142" s="9" t="s">
        <v>435</v>
      </c>
      <c r="J142" s="80">
        <v>699.3</v>
      </c>
      <c r="K142" s="11">
        <v>45076</v>
      </c>
      <c r="L142" s="12">
        <v>45291</v>
      </c>
      <c r="M142" s="13">
        <v>590.9</v>
      </c>
    </row>
    <row r="143" spans="1:13" x14ac:dyDescent="0.25">
      <c r="A143" s="75" t="s">
        <v>240</v>
      </c>
      <c r="B143" s="7"/>
      <c r="C143" s="7" t="s">
        <v>13</v>
      </c>
      <c r="D143" s="9" t="s">
        <v>14</v>
      </c>
      <c r="E143" s="10" t="s">
        <v>15</v>
      </c>
      <c r="F143" s="76" t="s">
        <v>436</v>
      </c>
      <c r="G143" s="10"/>
      <c r="H143" s="8" t="s">
        <v>298</v>
      </c>
      <c r="I143" s="9" t="s">
        <v>243</v>
      </c>
      <c r="J143" s="79">
        <v>3000000</v>
      </c>
      <c r="K143" s="11">
        <v>45098</v>
      </c>
      <c r="L143" s="12">
        <v>45291</v>
      </c>
      <c r="M143" s="8">
        <v>1208081.8</v>
      </c>
    </row>
    <row r="144" spans="1:13" x14ac:dyDescent="0.25">
      <c r="A144" s="75" t="s">
        <v>240</v>
      </c>
      <c r="B144" s="7"/>
      <c r="C144" s="7" t="s">
        <v>13</v>
      </c>
      <c r="D144" s="9" t="s">
        <v>14</v>
      </c>
      <c r="E144" s="10" t="s">
        <v>15</v>
      </c>
      <c r="F144" s="76" t="s">
        <v>437</v>
      </c>
      <c r="G144" s="10"/>
      <c r="H144" s="76" t="s">
        <v>119</v>
      </c>
      <c r="I144" s="9">
        <v>11985010153</v>
      </c>
      <c r="J144" s="8">
        <v>400000</v>
      </c>
      <c r="K144" s="11">
        <v>45098</v>
      </c>
      <c r="L144" s="12">
        <v>45291</v>
      </c>
      <c r="M144" s="8">
        <v>125182.2</v>
      </c>
    </row>
    <row r="145" spans="1:13" x14ac:dyDescent="0.25">
      <c r="A145" s="75" t="s">
        <v>438</v>
      </c>
      <c r="B145" s="7"/>
      <c r="C145" s="7" t="s">
        <v>13</v>
      </c>
      <c r="D145" s="9" t="s">
        <v>14</v>
      </c>
      <c r="E145" s="10" t="s">
        <v>15</v>
      </c>
      <c r="F145" s="76" t="s">
        <v>439</v>
      </c>
      <c r="G145" s="10"/>
      <c r="H145" s="76" t="s">
        <v>91</v>
      </c>
      <c r="I145" s="9" t="s">
        <v>92</v>
      </c>
      <c r="J145" s="8">
        <v>60000</v>
      </c>
      <c r="K145" s="11">
        <v>45098</v>
      </c>
      <c r="L145" s="12">
        <v>45291</v>
      </c>
      <c r="M145" s="8">
        <v>6639.55</v>
      </c>
    </row>
    <row r="146" spans="1:13" x14ac:dyDescent="0.25">
      <c r="A146" s="75" t="s">
        <v>440</v>
      </c>
      <c r="B146" s="7"/>
      <c r="C146" s="7" t="s">
        <v>13</v>
      </c>
      <c r="D146" s="9" t="s">
        <v>14</v>
      </c>
      <c r="E146" s="10" t="s">
        <v>15</v>
      </c>
      <c r="F146" s="76">
        <v>9945287675</v>
      </c>
      <c r="G146" s="10"/>
      <c r="H146" s="76" t="s">
        <v>441</v>
      </c>
      <c r="I146" s="83">
        <v>13366030156</v>
      </c>
      <c r="J146" s="8">
        <v>100000</v>
      </c>
      <c r="K146" s="11">
        <v>45111</v>
      </c>
      <c r="L146" s="12">
        <v>45291</v>
      </c>
      <c r="M146" s="8">
        <v>12692.39</v>
      </c>
    </row>
    <row r="147" spans="1:13" x14ac:dyDescent="0.25">
      <c r="A147" s="75" t="s">
        <v>442</v>
      </c>
      <c r="B147" s="7"/>
      <c r="C147" s="7" t="s">
        <v>13</v>
      </c>
      <c r="D147" s="9" t="s">
        <v>14</v>
      </c>
      <c r="E147" s="10" t="s">
        <v>15</v>
      </c>
      <c r="F147" s="76" t="s">
        <v>443</v>
      </c>
      <c r="G147" s="10"/>
      <c r="H147" s="76" t="s">
        <v>444</v>
      </c>
      <c r="I147" s="9" t="s">
        <v>445</v>
      </c>
      <c r="J147" s="8">
        <v>39999.99</v>
      </c>
      <c r="K147" s="11">
        <v>45112</v>
      </c>
      <c r="L147" s="12">
        <v>45291</v>
      </c>
      <c r="M147" s="8">
        <v>0</v>
      </c>
    </row>
    <row r="148" spans="1:13" x14ac:dyDescent="0.25">
      <c r="A148" s="75" t="s">
        <v>446</v>
      </c>
      <c r="B148" s="7"/>
      <c r="C148" s="7" t="s">
        <v>13</v>
      </c>
      <c r="D148" s="9" t="s">
        <v>14</v>
      </c>
      <c r="E148" s="10" t="s">
        <v>15</v>
      </c>
      <c r="F148" s="8" t="s">
        <v>447</v>
      </c>
      <c r="G148" s="10"/>
      <c r="H148" s="76" t="s">
        <v>448</v>
      </c>
      <c r="I148" s="9" t="s">
        <v>449</v>
      </c>
      <c r="J148" s="76">
        <v>658.2</v>
      </c>
      <c r="K148" s="45">
        <v>45177</v>
      </c>
      <c r="L148" s="81">
        <v>45291</v>
      </c>
      <c r="M148" s="7">
        <v>0</v>
      </c>
    </row>
    <row r="149" spans="1:13" x14ac:dyDescent="0.25">
      <c r="A149" s="75" t="s">
        <v>450</v>
      </c>
      <c r="B149" s="7"/>
      <c r="C149" s="7" t="s">
        <v>13</v>
      </c>
      <c r="D149" s="9" t="s">
        <v>14</v>
      </c>
      <c r="E149" s="10" t="s">
        <v>15</v>
      </c>
      <c r="F149" s="76" t="s">
        <v>451</v>
      </c>
      <c r="G149" s="10"/>
      <c r="H149" s="76" t="s">
        <v>452</v>
      </c>
      <c r="I149" s="9" t="s">
        <v>453</v>
      </c>
      <c r="J149" s="8">
        <v>1890.54</v>
      </c>
      <c r="K149" s="11">
        <v>45194</v>
      </c>
      <c r="L149" s="81">
        <v>45291</v>
      </c>
      <c r="M149" s="8">
        <v>0</v>
      </c>
    </row>
    <row r="150" spans="1:13" x14ac:dyDescent="0.25">
      <c r="A150" s="75" t="s">
        <v>454</v>
      </c>
      <c r="B150" s="7"/>
      <c r="C150" s="7" t="s">
        <v>13</v>
      </c>
      <c r="D150" s="9" t="s">
        <v>14</v>
      </c>
      <c r="E150" s="10" t="s">
        <v>15</v>
      </c>
      <c r="F150" s="76" t="s">
        <v>455</v>
      </c>
      <c r="G150" s="10"/>
      <c r="H150" s="76" t="s">
        <v>230</v>
      </c>
      <c r="I150" s="83" t="s">
        <v>231</v>
      </c>
      <c r="J150" s="8">
        <v>2700</v>
      </c>
      <c r="K150" s="11">
        <v>45204</v>
      </c>
      <c r="L150" s="81">
        <v>45247</v>
      </c>
      <c r="M150" s="8">
        <v>2700</v>
      </c>
    </row>
    <row r="151" spans="1:13" x14ac:dyDescent="0.25">
      <c r="A151" s="75" t="s">
        <v>340</v>
      </c>
      <c r="B151" s="7"/>
      <c r="C151" s="7" t="s">
        <v>13</v>
      </c>
      <c r="D151" s="9" t="s">
        <v>14</v>
      </c>
      <c r="E151" s="10" t="s">
        <v>15</v>
      </c>
      <c r="F151" s="76" t="s">
        <v>456</v>
      </c>
      <c r="G151" s="10"/>
      <c r="H151" s="76" t="s">
        <v>457</v>
      </c>
      <c r="I151" s="9" t="s">
        <v>458</v>
      </c>
      <c r="J151" s="8">
        <v>39999.99</v>
      </c>
      <c r="K151" s="11">
        <v>45208</v>
      </c>
      <c r="L151" s="81">
        <v>45291</v>
      </c>
      <c r="M151" s="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</dc:creator>
  <cp:lastModifiedBy>Giuseppe</cp:lastModifiedBy>
  <dcterms:created xsi:type="dcterms:W3CDTF">2024-01-11T15:23:11Z</dcterms:created>
  <dcterms:modified xsi:type="dcterms:W3CDTF">2024-01-11T15:44:15Z</dcterms:modified>
</cp:coreProperties>
</file>